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8"/>
  <workbookPr defaultThemeVersion="166925"/>
  <mc:AlternateContent xmlns:mc="http://schemas.openxmlformats.org/markup-compatibility/2006">
    <mc:Choice Requires="x15">
      <x15ac:absPath xmlns:x15ac="http://schemas.microsoft.com/office/spreadsheetml/2010/11/ac" url="C:\Users\bongiwe.fikizolo\Downloads\"/>
    </mc:Choice>
  </mc:AlternateContent>
  <xr:revisionPtr revIDLastSave="68" documentId="8_{73DC0F07-ABA2-48DD-8187-FFEC1B24D44F}" xr6:coauthVersionLast="47" xr6:coauthVersionMax="47" xr10:uidLastSave="{D779D5CA-9DA4-482C-8B9A-BE0CF925C489}"/>
  <bookViews>
    <workbookView xWindow="0" yWindow="0" windowWidth="17256" windowHeight="4404" activeTab="2" xr2:uid="{00000000-000D-0000-FFFF-FFFF00000000}"/>
  </bookViews>
  <sheets>
    <sheet name="Equipment" sheetId="3" r:id="rId1"/>
    <sheet name="Consumables" sheetId="1" r:id="rId2"/>
    <sheet name="Delivery Costs" sheetId="2" r:id="rId3"/>
  </sheets>
  <definedNames>
    <definedName name="_Hlk220520256">'Delivery Costs'!$A$4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40" i="3" l="1"/>
  <c r="H133" i="3"/>
  <c r="H130" i="3"/>
  <c r="H127" i="3"/>
  <c r="H124" i="3"/>
  <c r="H121" i="3"/>
  <c r="H118" i="3"/>
  <c r="H115" i="3"/>
  <c r="H111" i="3"/>
  <c r="H108" i="3"/>
  <c r="H105" i="3"/>
  <c r="H102" i="3"/>
  <c r="H99" i="3"/>
  <c r="H95" i="3"/>
  <c r="H89" i="3"/>
  <c r="H92" i="3"/>
  <c r="H85" i="3"/>
  <c r="H82" i="3"/>
  <c r="H79" i="3"/>
  <c r="H74" i="3"/>
  <c r="H71" i="3"/>
  <c r="H68" i="3"/>
  <c r="H62" i="3"/>
  <c r="H58" i="3"/>
  <c r="H53" i="3"/>
  <c r="H52" i="3"/>
  <c r="H51" i="3"/>
  <c r="H45" i="3"/>
  <c r="H43" i="3"/>
  <c r="H39" i="3"/>
  <c r="H32" i="3"/>
  <c r="H26" i="3"/>
  <c r="H24" i="3"/>
  <c r="H19" i="3"/>
  <c r="H13" i="3"/>
  <c r="H9" i="3"/>
  <c r="H5" i="3"/>
  <c r="H14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tc={140526BB-DECC-48B3-8371-3DC58A40096C}</author>
  </authors>
  <commentList>
    <comment ref="H4" authorId="0" shapeId="0" xr:uid="{140526BB-DECC-48B3-8371-3DC58A40096C}">
      <text>
        <t>[Threaded comment]
Your version of Excel allows you to read this threaded comment; however, any edits to it will get removed if the file is opened in a newer version of Excel. Learn more: https://go.microsoft.com/fwlink/?linkid=870924
Comment:
    Hlengiwe to add quantities
Reply:
    Split items by category: Clinical Equipment, Consumables etc....</t>
      </text>
    </comment>
  </commentList>
</comments>
</file>

<file path=xl/sharedStrings.xml><?xml version="1.0" encoding="utf-8"?>
<sst xmlns="http://schemas.openxmlformats.org/spreadsheetml/2006/main" count="260" uniqueCount="188">
  <si>
    <t>No.</t>
  </si>
  <si>
    <t>Item</t>
  </si>
  <si>
    <t>Item Specifications</t>
  </si>
  <si>
    <t>Unit Description</t>
  </si>
  <si>
    <t>Unit Cost</t>
  </si>
  <si>
    <t>Estimated Quantity</t>
  </si>
  <si>
    <t>Total Cost</t>
  </si>
  <si>
    <t>Heavy Duty Scales (250kg +)</t>
  </si>
  <si>
    <t xml:space="preserve">•	DimensionS, 16″ x 14″ x 1.6″ (415 x 360 x 41 cm) WxDxH
•	Graduation 100 g
•	Battery Operated preferably (4 AA Batteries Included)
•	Weight Capacity 250 kg
</t>
  </si>
  <si>
    <t>Each</t>
  </si>
  <si>
    <t>Digital Timer</t>
  </si>
  <si>
    <t>•	Large LCD display
•	Digits easy to read 
•	Audible alarm sound
•	Battery operated- must include batteries.</t>
  </si>
  <si>
    <t>BP Machine with Cuffs</t>
  </si>
  <si>
    <t>•	Clear, Easy-to-Read LCD Display: The bright, large LCD display clearly shows your systolic and diastolic pressure and pulse.
•	Automatic upper arm measurement with clear display. 
•	Battery power option. Includes 4x AA batteries
•	One-button operation measuring blood pressure and pulse on the upper arm. 
•	Deflation Technology: Automatic pressure preselection and air release
•	Free storage bag.
CE CERTIFICATION</t>
  </si>
  <si>
    <t>Adult Traditional Budget Stethoscope</t>
  </si>
  <si>
    <t>•	Diaphragm ring 
•	PVC/ Non – Latex tubing
•	Aluminium Chest Piece
•	Soft Ear Tips
•	Low and High sound frequency detection.
ISO CERTIFICATION</t>
  </si>
  <si>
    <t>Glucometer</t>
  </si>
  <si>
    <t>•	Vivachek Ino Meter + 1 Box Blood Glucose Tests Strips -50 Pcs
•	Aligned with National Department of Health
CE CERTIFICATION</t>
  </si>
  <si>
    <t>Digital Twin Reading Fridge Thermometer -with Probe</t>
  </si>
  <si>
    <t>•	Clear easy to read LED display
•	Temperature range: Indoor (-10°c to 50°c) Outdoor (-50°c to 70°c)
•	Waterproof outdoor temperature sensor
•	LED alarm indicator light
•	Frost point alarm
•	Outdoor high/ low temperature alarm setting.</t>
  </si>
  <si>
    <t>Room Digital Thermometer with LCD Display</t>
  </si>
  <si>
    <t xml:space="preserve">•	Large, Clear LCD Display 
•	Display reading of temperature, humidity, and time with a bright, easy-to-see screen.
•	High Accuracy &amp; Stability 
•	Battery operated . Efficiently designed to run for long periods on minimal battery power.
•	Celsius °C 
•	Flexible Placement Options – Mount it on your wall or place it on your desk for convenient visibility.
•	Alarm Function </t>
  </si>
  <si>
    <t>Dial Stainless Steel  Thermometers</t>
  </si>
  <si>
    <t xml:space="preserve">•	Metal thermometer fridge dial
•	Provides accurate, real-time temperature readings
•	Easy-to-read design 
•	Easy installation </t>
  </si>
  <si>
    <t>HB Meter</t>
  </si>
  <si>
    <t>•	Mission HB Hemoglobin Testing Machine with Strips
•	Aligned with National Department of Health
CE CERTIFICATION</t>
  </si>
  <si>
    <t>Portable ENT Diagnostic Set</t>
  </si>
  <si>
    <t>•	Complete ENT diagnostic instrument kit
•	High-quality medical-grade components
•	Bright illumination for clear examination
•	Compact protective carry case
•	Suitable for professional and training use
•	Durable and easy to maintain instruments
CE CERTIFICATION</t>
  </si>
  <si>
    <t>First Aid Kit</t>
  </si>
  <si>
    <t>•	Kit bag with essential medical supplies for emergency treatment and safety compliance</t>
  </si>
  <si>
    <t>Bar Fridge (95L)</t>
  </si>
  <si>
    <t>•	95L Bar Fridge
CE CERTIFICATION</t>
  </si>
  <si>
    <t>Portable Height Stadiometer</t>
  </si>
  <si>
    <t>•	Vertical and Horizontal Use
•	Easy Viewing. Height markers are printed on both sides for quick and easy reading.
•	Convenient Setup: The stadiometer is simple to set up and dismantle, fitting neatly into the carry box.
•	Stable Measurement: A large floor plate and wall stabilizers ensure maximum stability during use.
•	Lightweight and Portable: Detachable parts and lightweight design make installation and measurements straightforward.</t>
  </si>
  <si>
    <t>Stature meter- wall mounted</t>
  </si>
  <si>
    <t>•	Height Measure 2m Wall Mounted
•	Lightweight and Portable
•	2m in length
•	Easy and Accurate</t>
  </si>
  <si>
    <t>Resuscitator Set Adult</t>
  </si>
  <si>
    <t>•	Autoclavable 
•	Reusable, transparent silicone.
•	Universal oxygen tubing.
•	Leakage free.
•	Single hand operation.
•	Easy to squeeze and rebound.
ISO CERTIFICATION</t>
  </si>
  <si>
    <t>Emergency Rescue Sheet</t>
  </si>
  <si>
    <t>•	Durable sheet for emergency patient transfer
•	Lightweight and easy to handle
•	Suitable for evacuation and transport</t>
  </si>
  <si>
    <t>Examination Headlight</t>
  </si>
  <si>
    <t>•	Wearable headlight for hands-free use
•	Provides focused illumination
•	Adjustable and comfortable fit</t>
  </si>
  <si>
    <t>Examination Bed</t>
  </si>
  <si>
    <t>•	Dimensions: 190cm(L) 65cm (W) 70cm (H)
•	Medical examination couch with sturdy frame
•	Padded and easy-to-clean surface
•	Suitable for clinical procedures</t>
  </si>
  <si>
    <t>Examination Steps</t>
  </si>
  <si>
    <t>•	Non-slip step unit
•	Stable and durable design 
•	Assists patient access onto bed</t>
  </si>
  <si>
    <t>Examination bed fitted sheet</t>
  </si>
  <si>
    <t>•	Fitted sheet for examination bed
•	Reusable and washable 
•	Protects bed surface</t>
  </si>
  <si>
    <t>Examination Bed &amp; Foot Protector (Reusable &amp; Waterproof)</t>
  </si>
  <si>
    <t>• Waterproof protective cover 
• Reusable and easy to disinfect 
• Prevents fluid contamination</t>
  </si>
  <si>
    <t>3-Fold Bed Screen</t>
  </si>
  <si>
    <t>• Foldable privacy screen 
• Lightweight and portable 
• Easy to store</t>
  </si>
  <si>
    <t>Pedal Bin 10L</t>
  </si>
  <si>
    <t>• 10-litre bin with foot pedal 
• Hands-free operation 
• Hygienic waste disposal</t>
  </si>
  <si>
    <t>Male Demonstrator – Wooden with Base</t>
  </si>
  <si>
    <t>• Good quality male demonstrator model 
• Durable wooden construction 
• Mounted on stable base 
• Suitable for training purposes</t>
  </si>
  <si>
    <t>Female Demonstrator</t>
  </si>
  <si>
    <t>• Good quality female anatomical model 
• Detailed structure for training 
• Suitable for clinical demonstration</t>
  </si>
  <si>
    <t>Airway Set</t>
  </si>
  <si>
    <t>• Complete airway management set 
• Includes essential airway devices 
• Used in emergencies
CE CERTIFICATION</t>
  </si>
  <si>
    <t>Condom Dispenser</t>
  </si>
  <si>
    <t>• Dispensing unit for condoms 
• Promotes hygienic access 
• Supports health programmes</t>
  </si>
  <si>
    <t>Pulse Oximeter</t>
  </si>
  <si>
    <t>• Good quality pulse oximeter 
• Measures oxygen saturation and pulse rate 
• Portable finger-clip design
CE &amp; ISO CERTIFICATION</t>
  </si>
  <si>
    <t>Standard Adult Wheelchair</t>
  </si>
  <si>
    <t>• Standardized adult wheelchair 
• Good quality, durable frame 
• Foldable for storage and transport 
• Includes armrests and footrests
CE CERTIFICATION</t>
  </si>
  <si>
    <t>Cooler Boxes – 4/5L</t>
  </si>
  <si>
    <t>• Insulated cooler (4–5L capacity) 
• Maintains temperature for medical items 
• Portable and durable</t>
  </si>
  <si>
    <t>Cooler Boxes – 20L</t>
  </si>
  <si>
    <t>• Insulated cooler (20L capacity) 
• Suitable for vaccines and supplies 
• Maintains cold chain</t>
  </si>
  <si>
    <t>Brick Ice Packs 300g</t>
  </si>
  <si>
    <t>• Reusable 300g ice packs 
• Maintains cold temperatures 
• Durable and leak-resistant</t>
  </si>
  <si>
    <t>Nebuliser</t>
  </si>
  <si>
    <t>• Device for aerosol medication delivery 
• Used for respiratory treatment 
• Easy to operate
SAHPRA &amp; CE CERTIFICATION</t>
  </si>
  <si>
    <t>Stainless Steel Anaesthetic Trolley – 1 Drawer</t>
  </si>
  <si>
    <t>• Stainless steel trolley with drawer 
• Used for storing and transporting equipment 
• Easy to clean</t>
  </si>
  <si>
    <t>Stainless Steel Kidney Dish</t>
  </si>
  <si>
    <t>• Stainless steel curved dish 
• Used for instruments or fluid collection
• Reusable and sterilizable</t>
  </si>
  <si>
    <t>Foldable Table</t>
  </si>
  <si>
    <t>•	 Heavy-Duty
•	Steel Frame
•	Powder coated
•	Corrosion-resistant steel legs provide long-lasting durability
•	Premium Tabletop
•	Multipurpose use
•	Sturdy &amp; Secure</t>
  </si>
  <si>
    <t>Foldable Chair</t>
  </si>
  <si>
    <t>• Heavy duty 
• Durable and can hold up 180 kgs
• Easy storage</t>
  </si>
  <si>
    <t xml:space="preserve">
CONTRACTUAL TERM:
It is envisaged that NACOSA will enter into a preferred supplier contract  with the successful service privder (s) for the various services required. The procurement and delivery of the consumables and equipment is estimated to be every 3 – 6 months via staggered approach, as per periodic demand. The consumables and equipment shall be delivered to NACOSA SRs. This will not be a once off delivery.  The successful bidder will be required to dispatch multiple deliveries as per programme need from date of aapointment until 31 March 2028. 
Are the costs quoted valid and firm for the full duration of the contract?            Yes            No
If no, provide a basis on which the adjustments will be applied such as consumer price index (CPI):
</t>
  </si>
  <si>
    <t xml:space="preserve"> </t>
  </si>
  <si>
    <t>Alcohol Swabs</t>
  </si>
  <si>
    <t>•	Individually packed in an aluminum pack 
CE &amp; ISO CERTIFICATION
•	Contains 70% Isopropyl Alcohol.</t>
  </si>
  <si>
    <t>Pack of 200</t>
  </si>
  <si>
    <t>Cotton Balls</t>
  </si>
  <si>
    <t>•	High quality Pure Cotton ball. 
•	Soft and gentle on skin
•	For surgical use 
CE &amp; ISO CERTIFICATION</t>
  </si>
  <si>
    <t>Pack of 500g</t>
  </si>
  <si>
    <t>Gauze</t>
  </si>
  <si>
    <t>•	Gauze Swabs 100mm x 100mm x 8 Ply Non-Sterile
CE CERTIFICATION</t>
  </si>
  <si>
    <t>Pack of 100</t>
  </si>
  <si>
    <t>Wooden Spatula</t>
  </si>
  <si>
    <t>•	Disposable sterile wooden tongue depressor for medical use
CE &amp; ISO CERTIFICATION</t>
  </si>
  <si>
    <t>Surface Disinfectant 5L</t>
  </si>
  <si>
    <t xml:space="preserve">•	70-80% sustainable ethanol
•	With emollient </t>
  </si>
  <si>
    <t>5L</t>
  </si>
  <si>
    <t>D-Germ</t>
  </si>
  <si>
    <t>•	70% Propyl Alcohol with 0.5% CHG
•	Contains an emollient
•	For surgical hand disinfection
SAHPRA/SANS</t>
  </si>
  <si>
    <t>500ml</t>
  </si>
  <si>
    <t>Hand Sanitizer</t>
  </si>
  <si>
    <t>•	70% Alcohol based</t>
  </si>
  <si>
    <t>500ml decanting bottles with pump</t>
  </si>
  <si>
    <t>•	500ml plastic bottle + push pump
•	Ideal for use in elbow-operated dispensers or as standalone counter top dispenser</t>
  </si>
  <si>
    <t>Pack of 10</t>
  </si>
  <si>
    <t>500ml spray bottles</t>
  </si>
  <si>
    <t>•	500ml plastic spray bottles</t>
  </si>
  <si>
    <t>Bioscrub</t>
  </si>
  <si>
    <t>•	4 % Chlorhexidine Gluconate (Pharmaceutical Grade)                      
•	Contains an emollient 
SAHPRA/SANS</t>
  </si>
  <si>
    <t>Tourniqet</t>
  </si>
  <si>
    <t>•	Elastic with Quick Release Clip</t>
  </si>
  <si>
    <t>Pack of 50</t>
  </si>
  <si>
    <t>Paper Towel</t>
  </si>
  <si>
    <t>•	Thick, Absorbent 2-Ply Rolls (100 Sheets)</t>
  </si>
  <si>
    <t>Pack of 2</t>
  </si>
  <si>
    <t>Gluco Test Strips</t>
  </si>
  <si>
    <t>•	VivaChek Blood Glucose Test Strips (50)
CE CERTIFICATION</t>
  </si>
  <si>
    <t>Hb Test Strips</t>
  </si>
  <si>
    <t>•	Hemoglobin Test Strips 50’s Mission
CE CERTIFICATION</t>
  </si>
  <si>
    <t>Multi-check Urinalysis Test Strip</t>
  </si>
  <si>
    <t>•	Urinalysis Test Strips - 10 Parameter (100)</t>
  </si>
  <si>
    <t>Microporous Tape</t>
  </si>
  <si>
    <t>•	1.25cm x 5m</t>
  </si>
  <si>
    <t>Box of 24</t>
  </si>
  <si>
    <t>Retractable Lancet</t>
  </si>
  <si>
    <t>•	Pressure activated
CE CERTIFICATION</t>
  </si>
  <si>
    <t>Needles 21G (Green)</t>
  </si>
  <si>
    <t>•	Needle 100's 21g X 38mm Green
CE &amp; ISO CERTIFICATION</t>
  </si>
  <si>
    <t>Needles 23G (Black)</t>
  </si>
  <si>
    <t>•	Needle 100's 22g X 38mm Black
CE &amp; ISO CERTIFICATION</t>
  </si>
  <si>
    <t>Syringe 2ml</t>
  </si>
  <si>
    <t>•	Syringe 3-Part 2ml Luer Slip - Singles.
CE &amp; ISO CERTIFICATION</t>
  </si>
  <si>
    <t>Syringe 5ml</t>
  </si>
  <si>
    <t>•	Syringe 3-Part 5ml Luer Slip - Singles.
CE &amp; ISO CERTIFICATION</t>
  </si>
  <si>
    <t>Syringe 10ml</t>
  </si>
  <si>
    <t>•	Syringe 3-Part 10ml Luer Slip - Singles.
CE &amp; ISO CERTIFICATION</t>
  </si>
  <si>
    <t>Surgical Face Mask</t>
  </si>
  <si>
    <t>•	3-Ply Disposible
•	Breathable
•	Elastic loops
•	Comfortable fit
•	Fluid resistant
CE CERTIFICATION</t>
  </si>
  <si>
    <t>Surgical Gloves – Small</t>
  </si>
  <si>
    <t>•	Sterile
•	Latex
•	Powdered
CE &amp; ISO CERTIFICATION</t>
  </si>
  <si>
    <t>Surgical Gloves – Medium</t>
  </si>
  <si>
    <t>Surgical Gloves – Large</t>
  </si>
  <si>
    <t>Aprons</t>
  </si>
  <si>
    <t>•	Plastic
•	Disposible 
•	10 Micron</t>
  </si>
  <si>
    <t>Linen Savers</t>
  </si>
  <si>
    <t xml:space="preserve">•	4-ply 
•	Soft
•	Non-woven top
•	Waterproof 
•	Latex-free 
•	Disposable </t>
  </si>
  <si>
    <t>Disposable Vaginal Speculum – Small</t>
  </si>
  <si>
    <t>• Sterile, single-use speculum (small size) 
• Made from medical-grade plastic 
• Ensures hygienic examination</t>
  </si>
  <si>
    <t>Disposable Vaginal Speculum – Medium</t>
  </si>
  <si>
    <t>• Sterile, single-use speculum (medium size) 
• Suitable for routine examination</t>
  </si>
  <si>
    <t>Disposable Vaginal Speculum – Large</t>
  </si>
  <si>
    <t>• Sterile, single-use speculum (large size) 
• Provides wider access for examination</t>
  </si>
  <si>
    <t>Urine Measuring Cup 250ml</t>
  </si>
  <si>
    <t>• 250ml graduated measuring cup 
• Accurate urine monitoring 
• Reusable and easy to clean</t>
  </si>
  <si>
    <t>Blood Collection Retractable Needle</t>
  </si>
  <si>
    <t>• Safety retractable needle 
• Reduces needle-stick injuries 
• Used for blood collection</t>
  </si>
  <si>
    <t>Provinces</t>
  </si>
  <si>
    <t>Sub-District</t>
  </si>
  <si>
    <t>Delivery Charges</t>
  </si>
  <si>
    <t>Estimated Delivery Timeline in Days</t>
  </si>
  <si>
    <t>Nyandeni Local Municipality</t>
  </si>
  <si>
    <t>Eastern Cape</t>
  </si>
  <si>
    <t>Port St Johns Local Municipality</t>
  </si>
  <si>
    <t>Buffalo City</t>
  </si>
  <si>
    <t>Jozini Local Municipality</t>
  </si>
  <si>
    <t>KwaZulu Natal</t>
  </si>
  <si>
    <t>Mtubatuba Local Municipality</t>
  </si>
  <si>
    <t>City of uMhlathuze</t>
  </si>
  <si>
    <t>Nkomazi Local Municipality</t>
  </si>
  <si>
    <t>Mpumalanga</t>
  </si>
  <si>
    <t>Bushbuckridge Local Municipality</t>
  </si>
  <si>
    <t>City of Mbombela Local Municipality</t>
  </si>
  <si>
    <t>Govan Mbeki Local Municipality</t>
  </si>
  <si>
    <t>Mkhondo Local Municipality</t>
  </si>
  <si>
    <t>Johannesburg D Health sub-District</t>
  </si>
  <si>
    <t>Gauteng</t>
  </si>
  <si>
    <t>Johannesburg F Health sub-District</t>
  </si>
  <si>
    <t>Johannesburg G Health sub-District</t>
  </si>
  <si>
    <t>North West</t>
  </si>
  <si>
    <t>Rustenburg</t>
  </si>
  <si>
    <t>Free State</t>
  </si>
  <si>
    <t>Bloemfontein</t>
  </si>
  <si>
    <t>Limpopo</t>
  </si>
  <si>
    <t>Polokwane</t>
  </si>
  <si>
    <t>Cape Town Eastern Health Sub-District</t>
  </si>
  <si>
    <t>Western Cape</t>
  </si>
  <si>
    <t>Cape Town Western Health Sub-District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</si>
</sst>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0.00_-;\-&quot;R&quot;* #,##0.00_-;_-&quot;R&quot;* &quot;-&quot;??_-;_-@_-"/>
  </numFmts>
  <fonts count="13">
    <font>
      <sz val="11"/>
      <color theme="1"/>
      <name val="Calibri"/>
      <family val="2"/>
      <scheme val="minor"/>
    </font>
    <font>
      <sz val="11"/>
      <color theme="1"/>
      <name val="Calibri"/>
      <family val="2"/>
      <scheme val="minor"/>
    </font>
    <font>
      <sz val="11"/>
      <color rgb="FF000000"/>
      <name val="Aptos Narrow"/>
      <family val="2"/>
    </font>
    <font>
      <sz val="11"/>
      <color rgb="FF000000"/>
      <name val="Calibri"/>
      <family val="2"/>
    </font>
    <font>
      <b/>
      <i/>
      <sz val="9"/>
      <color rgb="FF003082"/>
      <name val="Calibri"/>
      <family val="2"/>
    </font>
    <font>
      <sz val="11"/>
      <color theme="1"/>
      <name val="Calibri"/>
      <family val="2"/>
      <scheme val="minor"/>
    </font>
    <font>
      <b/>
      <sz val="11"/>
      <color theme="0"/>
      <name val="Calibri"/>
      <family val="2"/>
    </font>
    <font>
      <sz val="11"/>
      <color rgb="FF009DDB"/>
      <name val="Calibri"/>
      <family val="2"/>
      <scheme val="minor"/>
    </font>
    <font>
      <sz val="11"/>
      <color rgb="FF000000"/>
      <name val="Calibri"/>
      <family val="2"/>
      <scheme val="minor"/>
    </font>
    <font>
      <sz val="11"/>
      <color rgb="FF00B0F0"/>
      <name val="Calibri"/>
      <family val="2"/>
      <scheme val="minor"/>
    </font>
    <font>
      <sz val="10.5"/>
      <color rgb="FF00B0F0"/>
      <name val="Calibri"/>
      <family val="2"/>
      <scheme val="minor"/>
    </font>
    <font>
      <b/>
      <sz val="11"/>
      <color rgb="FFFFFFFF"/>
      <name val="Calibri"/>
      <family val="2"/>
      <scheme val="minor"/>
    </font>
    <font>
      <b/>
      <sz val="11"/>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2060"/>
        <bgColor rgb="FF000000"/>
      </patternFill>
    </fill>
    <fill>
      <patternFill patternType="solid">
        <fgColor rgb="FF002060"/>
        <bgColor indexed="64"/>
      </patternFill>
    </fill>
  </fills>
  <borders count="4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rgb="FF000000"/>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ck">
        <color indexed="64"/>
      </left>
      <right style="thick">
        <color indexed="64"/>
      </right>
      <top/>
      <bottom/>
      <diagonal/>
    </border>
    <border>
      <left style="thick">
        <color indexed="64"/>
      </left>
      <right/>
      <top style="thin">
        <color indexed="64"/>
      </top>
      <bottom style="thin">
        <color indexed="64"/>
      </bottom>
      <diagonal/>
    </border>
    <border>
      <left style="medium">
        <color rgb="FF000000"/>
      </left>
      <right style="thick">
        <color indexed="64"/>
      </right>
      <top style="medium">
        <color rgb="FF000000"/>
      </top>
      <bottom style="medium">
        <color rgb="FF000000"/>
      </bottom>
      <diagonal/>
    </border>
    <border>
      <left style="thick">
        <color indexed="64"/>
      </left>
      <right/>
      <top style="medium">
        <color rgb="FF000000"/>
      </top>
      <bottom style="medium">
        <color rgb="FF000000"/>
      </bottom>
      <diagonal/>
    </border>
    <border>
      <left style="thick">
        <color indexed="64"/>
      </left>
      <right/>
      <top/>
      <bottom style="thin">
        <color indexed="64"/>
      </bottom>
      <diagonal/>
    </border>
    <border>
      <left style="medium">
        <color rgb="FF000000"/>
      </left>
      <right style="thick">
        <color indexed="64"/>
      </right>
      <top style="medium">
        <color rgb="FF000000"/>
      </top>
      <bottom/>
      <diagonal/>
    </border>
    <border>
      <left style="thick">
        <color indexed="64"/>
      </left>
      <right/>
      <top style="medium">
        <color rgb="FF000000"/>
      </top>
      <bottom style="thin">
        <color indexed="64"/>
      </bottom>
      <diagonal/>
    </border>
    <border>
      <left style="medium">
        <color rgb="FF000000"/>
      </left>
      <right style="thick">
        <color indexed="64"/>
      </right>
      <top/>
      <bottom/>
      <diagonal/>
    </border>
    <border>
      <left style="thick">
        <color indexed="64"/>
      </left>
      <right/>
      <top style="medium">
        <color rgb="FF000000"/>
      </top>
      <bottom/>
      <diagonal/>
    </border>
    <border>
      <left style="thick">
        <color indexed="64"/>
      </left>
      <right/>
      <top style="thin">
        <color indexed="64"/>
      </top>
      <bottom style="thin">
        <color rgb="FF000000"/>
      </bottom>
      <diagonal/>
    </border>
    <border>
      <left style="thick">
        <color indexed="64"/>
      </left>
      <right/>
      <top/>
      <bottom/>
      <diagonal/>
    </border>
    <border>
      <left style="thick">
        <color indexed="64"/>
      </left>
      <right/>
      <top style="thin">
        <color indexed="64"/>
      </top>
      <bottom/>
      <diagonal/>
    </border>
    <border>
      <left style="medium">
        <color rgb="FF000000"/>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style="thin">
        <color rgb="FF000000"/>
      </left>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thin">
        <color rgb="FF000000"/>
      </bottom>
      <diagonal/>
    </border>
    <border>
      <left/>
      <right/>
      <top style="thin">
        <color rgb="FF000000"/>
      </top>
      <bottom style="medium">
        <color rgb="FF000000"/>
      </bottom>
      <diagonal/>
    </border>
    <border>
      <left style="medium">
        <color rgb="FF000000"/>
      </left>
      <right style="medium">
        <color rgb="FF000000"/>
      </right>
      <top/>
      <bottom style="thin">
        <color rgb="FF000000"/>
      </bottom>
      <diagonal/>
    </border>
    <border>
      <left/>
      <right/>
      <top/>
      <bottom style="double">
        <color rgb="FF000000"/>
      </bottom>
      <diagonal/>
    </border>
  </borders>
  <cellStyleXfs count="2">
    <xf numFmtId="0" fontId="0" fillId="0" borderId="0"/>
    <xf numFmtId="44" fontId="5" fillId="0" borderId="0" applyFont="0" applyFill="0" applyBorder="0" applyAlignment="0" applyProtection="0"/>
  </cellStyleXfs>
  <cellXfs count="98">
    <xf numFmtId="0" fontId="0" fillId="0" borderId="0" xfId="0"/>
    <xf numFmtId="0" fontId="2" fillId="2" borderId="0" xfId="0" applyFont="1" applyFill="1"/>
    <xf numFmtId="0" fontId="0" fillId="2" borderId="0" xfId="0" applyFill="1"/>
    <xf numFmtId="0" fontId="3" fillId="2" borderId="6" xfId="0" applyFont="1" applyFill="1" applyBorder="1" applyAlignment="1">
      <alignment wrapText="1"/>
    </xf>
    <xf numFmtId="0" fontId="3" fillId="2" borderId="5" xfId="0" applyFont="1" applyFill="1" applyBorder="1" applyAlignment="1">
      <alignment wrapText="1"/>
    </xf>
    <xf numFmtId="0" fontId="4" fillId="2" borderId="0" xfId="0" applyFont="1" applyFill="1"/>
    <xf numFmtId="0" fontId="8" fillId="2" borderId="5" xfId="0" applyFont="1" applyFill="1" applyBorder="1" applyAlignment="1">
      <alignment wrapText="1"/>
    </xf>
    <xf numFmtId="44" fontId="8" fillId="2" borderId="5" xfId="1" applyFont="1" applyFill="1" applyBorder="1" applyAlignment="1">
      <alignment wrapText="1"/>
    </xf>
    <xf numFmtId="0" fontId="3" fillId="2" borderId="1" xfId="0" applyFont="1" applyFill="1" applyBorder="1" applyAlignment="1">
      <alignment wrapText="1"/>
    </xf>
    <xf numFmtId="0" fontId="3" fillId="2" borderId="2" xfId="0" applyFont="1" applyFill="1" applyBorder="1" applyAlignment="1">
      <alignment wrapText="1"/>
    </xf>
    <xf numFmtId="0" fontId="8" fillId="2" borderId="2" xfId="0" applyFont="1" applyFill="1" applyBorder="1" applyAlignment="1">
      <alignment wrapText="1"/>
    </xf>
    <xf numFmtId="44" fontId="8" fillId="2" borderId="2" xfId="1" applyFont="1" applyFill="1" applyBorder="1" applyAlignment="1">
      <alignment wrapText="1"/>
    </xf>
    <xf numFmtId="0" fontId="0" fillId="2" borderId="0" xfId="0" applyFill="1" applyAlignment="1">
      <alignment horizontal="left"/>
    </xf>
    <xf numFmtId="0" fontId="9" fillId="2" borderId="5" xfId="0" applyFont="1" applyFill="1" applyBorder="1" applyAlignment="1">
      <alignment wrapText="1"/>
    </xf>
    <xf numFmtId="0" fontId="9" fillId="2" borderId="2" xfId="0" applyFont="1" applyFill="1" applyBorder="1" applyAlignment="1">
      <alignment wrapText="1"/>
    </xf>
    <xf numFmtId="0" fontId="6" fillId="3" borderId="1" xfId="0" applyFont="1" applyFill="1" applyBorder="1" applyAlignment="1">
      <alignment wrapText="1"/>
    </xf>
    <xf numFmtId="0" fontId="6" fillId="3" borderId="2" xfId="0" applyFont="1" applyFill="1" applyBorder="1" applyAlignment="1">
      <alignment wrapText="1"/>
    </xf>
    <xf numFmtId="0" fontId="11" fillId="4" borderId="21" xfId="0" applyFont="1" applyFill="1" applyBorder="1"/>
    <xf numFmtId="0" fontId="11" fillId="4" borderId="24" xfId="0" applyFont="1" applyFill="1" applyBorder="1"/>
    <xf numFmtId="0" fontId="0" fillId="2" borderId="0" xfId="0" applyFill="1" applyAlignment="1">
      <alignment horizontal="left" wrapText="1"/>
    </xf>
    <xf numFmtId="0" fontId="12" fillId="4" borderId="39" xfId="0" applyFont="1" applyFill="1" applyBorder="1"/>
    <xf numFmtId="0" fontId="12" fillId="4" borderId="32" xfId="0" applyFont="1" applyFill="1" applyBorder="1" applyAlignment="1">
      <alignment wrapText="1"/>
    </xf>
    <xf numFmtId="0" fontId="0" fillId="2" borderId="21" xfId="0" applyFill="1" applyBorder="1"/>
    <xf numFmtId="0" fontId="8" fillId="2" borderId="22" xfId="0" applyFont="1" applyFill="1" applyBorder="1"/>
    <xf numFmtId="0" fontId="0" fillId="2" borderId="40" xfId="0" applyFill="1" applyBorder="1"/>
    <xf numFmtId="0" fontId="0" fillId="2" borderId="29" xfId="0" applyFill="1" applyBorder="1"/>
    <xf numFmtId="0" fontId="8" fillId="2" borderId="25" xfId="0" applyFont="1" applyFill="1" applyBorder="1"/>
    <xf numFmtId="0" fontId="0" fillId="2" borderId="41" xfId="0" applyFill="1" applyBorder="1"/>
    <xf numFmtId="0" fontId="0" fillId="2" borderId="30" xfId="0" applyFill="1" applyBorder="1"/>
    <xf numFmtId="0" fontId="8" fillId="2" borderId="26" xfId="0" applyFont="1" applyFill="1" applyBorder="1"/>
    <xf numFmtId="0" fontId="0" fillId="2" borderId="42" xfId="0" applyFill="1" applyBorder="1"/>
    <xf numFmtId="0" fontId="0" fillId="2" borderId="31" xfId="0" applyFill="1" applyBorder="1"/>
    <xf numFmtId="0" fontId="8" fillId="2" borderId="23" xfId="0" applyFont="1" applyFill="1" applyBorder="1"/>
    <xf numFmtId="0" fontId="8" fillId="2" borderId="17" xfId="0" applyFont="1" applyFill="1" applyBorder="1"/>
    <xf numFmtId="0" fontId="0" fillId="2" borderId="23" xfId="0" applyFill="1" applyBorder="1"/>
    <xf numFmtId="0" fontId="8" fillId="2" borderId="27" xfId="0" applyFont="1" applyFill="1" applyBorder="1"/>
    <xf numFmtId="0" fontId="0" fillId="2" borderId="35" xfId="0" applyFill="1" applyBorder="1"/>
    <xf numFmtId="0" fontId="0" fillId="2" borderId="46" xfId="0" applyFill="1" applyBorder="1"/>
    <xf numFmtId="0" fontId="8" fillId="2" borderId="36" xfId="0" applyFont="1" applyFill="1" applyBorder="1"/>
    <xf numFmtId="0" fontId="8" fillId="2" borderId="20" xfId="0" applyFont="1" applyFill="1" applyBorder="1"/>
    <xf numFmtId="0" fontId="8" fillId="2" borderId="21" xfId="0" applyFont="1" applyFill="1" applyBorder="1"/>
    <xf numFmtId="0" fontId="8" fillId="2" borderId="24" xfId="0" applyFont="1" applyFill="1" applyBorder="1"/>
    <xf numFmtId="0" fontId="0" fillId="2" borderId="38" xfId="0" applyFill="1" applyBorder="1"/>
    <xf numFmtId="0" fontId="0" fillId="2" borderId="34" xfId="0" applyFill="1" applyBorder="1"/>
    <xf numFmtId="0" fontId="8" fillId="2" borderId="18" xfId="0" applyFont="1" applyFill="1" applyBorder="1"/>
    <xf numFmtId="0" fontId="8" fillId="2" borderId="19" xfId="0" applyFont="1" applyFill="1" applyBorder="1"/>
    <xf numFmtId="0" fontId="0" fillId="2" borderId="43" xfId="0" applyFill="1" applyBorder="1"/>
    <xf numFmtId="0" fontId="0" fillId="2" borderId="33" xfId="0" applyFill="1" applyBorder="1"/>
    <xf numFmtId="0" fontId="8" fillId="2" borderId="16" xfId="0" applyFont="1" applyFill="1" applyBorder="1"/>
    <xf numFmtId="0" fontId="0" fillId="2" borderId="28" xfId="0" applyFill="1" applyBorder="1"/>
    <xf numFmtId="0" fontId="8" fillId="2" borderId="32" xfId="0" applyFont="1" applyFill="1" applyBorder="1"/>
    <xf numFmtId="0" fontId="0" fillId="2" borderId="44" xfId="0" applyFill="1" applyBorder="1"/>
    <xf numFmtId="0" fontId="8" fillId="2" borderId="37" xfId="0" applyFont="1" applyFill="1" applyBorder="1"/>
    <xf numFmtId="0" fontId="8" fillId="2" borderId="35" xfId="0" applyFont="1" applyFill="1" applyBorder="1"/>
    <xf numFmtId="0" fontId="0" fillId="2" borderId="45" xfId="0" applyFill="1" applyBorder="1"/>
    <xf numFmtId="44" fontId="2" fillId="2" borderId="47" xfId="0" applyNumberFormat="1" applyFont="1" applyFill="1" applyBorder="1"/>
    <xf numFmtId="44" fontId="8" fillId="2" borderId="4" xfId="1" applyFont="1" applyFill="1" applyBorder="1" applyAlignment="1">
      <alignment wrapText="1"/>
    </xf>
    <xf numFmtId="44" fontId="8" fillId="2" borderId="3" xfId="1" applyFont="1" applyFill="1" applyBorder="1" applyAlignment="1">
      <alignment wrapText="1"/>
    </xf>
    <xf numFmtId="0" fontId="3" fillId="2" borderId="4" xfId="0" applyFont="1" applyFill="1" applyBorder="1" applyAlignment="1">
      <alignment wrapText="1"/>
    </xf>
    <xf numFmtId="0" fontId="3" fillId="2" borderId="3" xfId="0" applyFont="1" applyFill="1" applyBorder="1" applyAlignment="1">
      <alignment wrapText="1"/>
    </xf>
    <xf numFmtId="0" fontId="9" fillId="2" borderId="8" xfId="0" applyFont="1" applyFill="1" applyBorder="1" applyAlignment="1">
      <alignment horizontal="left" wrapText="1"/>
    </xf>
    <xf numFmtId="0" fontId="9" fillId="2" borderId="4" xfId="0" applyFont="1" applyFill="1" applyBorder="1" applyAlignment="1">
      <alignment horizontal="left" wrapText="1"/>
    </xf>
    <xf numFmtId="0" fontId="9" fillId="2" borderId="6" xfId="0" applyFont="1" applyFill="1" applyBorder="1" applyAlignment="1">
      <alignment horizontal="left" wrapText="1"/>
    </xf>
    <xf numFmtId="0" fontId="8" fillId="2" borderId="4" xfId="0" applyFont="1" applyFill="1" applyBorder="1" applyAlignment="1">
      <alignment wrapText="1"/>
    </xf>
    <xf numFmtId="0" fontId="8" fillId="2" borderId="3" xfId="0" applyFont="1" applyFill="1" applyBorder="1" applyAlignment="1">
      <alignment wrapText="1"/>
    </xf>
    <xf numFmtId="44" fontId="8" fillId="2" borderId="7" xfId="1" applyFont="1" applyFill="1" applyBorder="1" applyAlignment="1">
      <alignment wrapText="1"/>
    </xf>
    <xf numFmtId="44" fontId="8" fillId="2" borderId="6" xfId="1" applyFont="1" applyFill="1" applyBorder="1" applyAlignment="1">
      <alignment wrapText="1"/>
    </xf>
    <xf numFmtId="44" fontId="8" fillId="2" borderId="8" xfId="1" applyFont="1" applyFill="1" applyBorder="1" applyAlignment="1">
      <alignment wrapText="1"/>
    </xf>
    <xf numFmtId="0" fontId="10" fillId="2" borderId="8" xfId="0" applyFont="1" applyFill="1" applyBorder="1" applyAlignment="1">
      <alignment horizontal="left" wrapText="1"/>
    </xf>
    <xf numFmtId="0" fontId="10" fillId="2" borderId="4" xfId="0" applyFont="1" applyFill="1" applyBorder="1" applyAlignment="1">
      <alignment horizontal="left" wrapText="1"/>
    </xf>
    <xf numFmtId="0" fontId="10" fillId="2" borderId="6" xfId="0" applyFont="1" applyFill="1" applyBorder="1" applyAlignment="1">
      <alignment horizontal="left" wrapText="1"/>
    </xf>
    <xf numFmtId="0" fontId="8" fillId="2" borderId="4" xfId="0" applyFont="1" applyFill="1" applyBorder="1" applyAlignment="1">
      <alignment horizontal="left" wrapText="1"/>
    </xf>
    <xf numFmtId="0" fontId="8" fillId="2" borderId="6" xfId="0" applyFont="1" applyFill="1" applyBorder="1" applyAlignment="1">
      <alignment horizontal="left" wrapText="1"/>
    </xf>
    <xf numFmtId="0" fontId="9" fillId="2" borderId="4" xfId="0" applyFont="1" applyFill="1" applyBorder="1" applyAlignment="1">
      <alignment horizontal="left"/>
    </xf>
    <xf numFmtId="0" fontId="9" fillId="2" borderId="6" xfId="0" applyFont="1" applyFill="1" applyBorder="1" applyAlignment="1">
      <alignment horizontal="left"/>
    </xf>
    <xf numFmtId="0" fontId="1" fillId="2" borderId="11" xfId="0" applyFont="1" applyFill="1" applyBorder="1" applyAlignment="1">
      <alignment horizontal="left" wrapText="1"/>
    </xf>
    <xf numFmtId="0" fontId="0" fillId="2" borderId="10" xfId="0" applyFill="1" applyBorder="1" applyAlignment="1">
      <alignment horizontal="left" wrapText="1"/>
    </xf>
    <xf numFmtId="0" fontId="0" fillId="2" borderId="12" xfId="0" applyFill="1" applyBorder="1" applyAlignment="1">
      <alignment horizontal="left" wrapText="1"/>
    </xf>
    <xf numFmtId="0" fontId="0" fillId="2" borderId="13" xfId="0" applyFill="1" applyBorder="1" applyAlignment="1">
      <alignment horizontal="left" wrapText="1"/>
    </xf>
    <xf numFmtId="0" fontId="0" fillId="2" borderId="0" xfId="0" applyFill="1" applyAlignment="1">
      <alignment horizontal="left" wrapText="1"/>
    </xf>
    <xf numFmtId="0" fontId="0" fillId="2" borderId="14" xfId="0" applyFill="1" applyBorder="1" applyAlignment="1">
      <alignment horizontal="left" wrapText="1"/>
    </xf>
    <xf numFmtId="0" fontId="0" fillId="2" borderId="15" xfId="0" applyFill="1" applyBorder="1" applyAlignment="1">
      <alignment horizontal="left" wrapText="1"/>
    </xf>
    <xf numFmtId="0" fontId="0" fillId="2" borderId="9" xfId="0" applyFill="1" applyBorder="1" applyAlignment="1">
      <alignment horizontal="left" wrapText="1"/>
    </xf>
    <xf numFmtId="0" fontId="0" fillId="2" borderId="5" xfId="0" applyFill="1" applyBorder="1" applyAlignment="1">
      <alignment horizontal="left" wrapText="1"/>
    </xf>
    <xf numFmtId="0" fontId="7" fillId="2" borderId="8" xfId="0" applyFont="1" applyFill="1" applyBorder="1" applyAlignment="1">
      <alignment horizontal="left" wrapText="1"/>
    </xf>
    <xf numFmtId="0" fontId="7" fillId="2" borderId="4" xfId="0" applyFont="1" applyFill="1" applyBorder="1" applyAlignment="1">
      <alignment horizontal="left" wrapText="1"/>
    </xf>
    <xf numFmtId="0" fontId="7" fillId="2" borderId="6" xfId="0" applyFont="1" applyFill="1" applyBorder="1" applyAlignment="1">
      <alignment horizontal="left" wrapText="1"/>
    </xf>
    <xf numFmtId="0" fontId="8" fillId="2" borderId="7" xfId="0" applyFont="1" applyFill="1" applyBorder="1" applyAlignment="1">
      <alignment wrapText="1"/>
    </xf>
    <xf numFmtId="0" fontId="9" fillId="2" borderId="8"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6" xfId="0" applyFont="1" applyFill="1" applyBorder="1" applyAlignment="1">
      <alignment horizontal="left" vertical="top" wrapText="1"/>
    </xf>
    <xf numFmtId="0" fontId="9" fillId="2" borderId="7" xfId="0" applyFont="1" applyFill="1" applyBorder="1" applyAlignment="1">
      <alignment horizontal="left" wrapText="1"/>
    </xf>
    <xf numFmtId="0" fontId="9" fillId="2" borderId="4" xfId="0" applyFont="1" applyFill="1" applyBorder="1" applyAlignment="1">
      <alignment wrapText="1"/>
    </xf>
    <xf numFmtId="0" fontId="9" fillId="2" borderId="3" xfId="0" applyFont="1" applyFill="1" applyBorder="1" applyAlignment="1">
      <alignment wrapText="1"/>
    </xf>
    <xf numFmtId="0" fontId="3" fillId="2" borderId="7" xfId="0" applyFont="1" applyFill="1" applyBorder="1" applyAlignment="1">
      <alignment wrapText="1"/>
    </xf>
    <xf numFmtId="0" fontId="9" fillId="2" borderId="8" xfId="0" applyFont="1" applyFill="1" applyBorder="1" applyAlignment="1">
      <alignment wrapText="1"/>
    </xf>
    <xf numFmtId="0" fontId="8" fillId="2" borderId="23" xfId="0" applyFont="1" applyFill="1" applyBorder="1" applyAlignment="1"/>
    <xf numFmtId="0" fontId="8" fillId="2" borderId="28" xfId="0" applyFont="1" applyFill="1" applyBorder="1" applyAlignment="1"/>
  </cellXfs>
  <cellStyles count="2">
    <cellStyle name="Currency"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53340</xdr:colOff>
      <xdr:row>155</xdr:row>
      <xdr:rowOff>129540</xdr:rowOff>
    </xdr:from>
    <xdr:to>
      <xdr:col>5</xdr:col>
      <xdr:colOff>487680</xdr:colOff>
      <xdr:row>155</xdr:row>
      <xdr:rowOff>487680</xdr:rowOff>
    </xdr:to>
    <xdr:sp macro="" textlink="">
      <xdr:nvSpPr>
        <xdr:cNvPr id="2" name="TextBox 1">
          <a:extLst>
            <a:ext uri="{FF2B5EF4-FFF2-40B4-BE49-F238E27FC236}">
              <a16:creationId xmlns:a16="http://schemas.microsoft.com/office/drawing/2014/main" id="{8BF14BC8-2897-4210-9655-A4D727570595}"/>
            </a:ext>
          </a:extLst>
        </xdr:cNvPr>
        <xdr:cNvSpPr txBox="1"/>
      </xdr:nvSpPr>
      <xdr:spPr>
        <a:xfrm>
          <a:off x="662940" y="52631340"/>
          <a:ext cx="6210300" cy="358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ZA"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53340</xdr:colOff>
      <xdr:row>85</xdr:row>
      <xdr:rowOff>129540</xdr:rowOff>
    </xdr:from>
    <xdr:to>
      <xdr:col>5</xdr:col>
      <xdr:colOff>487680</xdr:colOff>
      <xdr:row>85</xdr:row>
      <xdr:rowOff>487680</xdr:rowOff>
    </xdr:to>
    <xdr:sp macro="" textlink="">
      <xdr:nvSpPr>
        <xdr:cNvPr id="5" name="TextBox 4">
          <a:extLst>
            <a:ext uri="{FF2B5EF4-FFF2-40B4-BE49-F238E27FC236}">
              <a16:creationId xmlns:a16="http://schemas.microsoft.com/office/drawing/2014/main" id="{7115F44C-FB71-49AD-BE7B-8367129EA98C}"/>
            </a:ext>
          </a:extLst>
        </xdr:cNvPr>
        <xdr:cNvSpPr txBox="1"/>
      </xdr:nvSpPr>
      <xdr:spPr>
        <a:xfrm>
          <a:off x="662940" y="52456080"/>
          <a:ext cx="6210300" cy="358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ZA" sz="1100"/>
        </a:p>
      </xdr:txBody>
    </xdr:sp>
    <xdr:clientData/>
  </xdr:twoCellAnchor>
  <xdr:twoCellAnchor>
    <xdr:from>
      <xdr:col>1</xdr:col>
      <xdr:colOff>53340</xdr:colOff>
      <xdr:row>85</xdr:row>
      <xdr:rowOff>129540</xdr:rowOff>
    </xdr:from>
    <xdr:to>
      <xdr:col>5</xdr:col>
      <xdr:colOff>487680</xdr:colOff>
      <xdr:row>85</xdr:row>
      <xdr:rowOff>487680</xdr:rowOff>
    </xdr:to>
    <xdr:sp macro="" textlink="">
      <xdr:nvSpPr>
        <xdr:cNvPr id="2" name="TextBox 1">
          <a:extLst>
            <a:ext uri="{FF2B5EF4-FFF2-40B4-BE49-F238E27FC236}">
              <a16:creationId xmlns:a16="http://schemas.microsoft.com/office/drawing/2014/main" id="{DA5731CD-EA4F-4B86-AABF-D58EC83B321F}"/>
            </a:ext>
          </a:extLst>
        </xdr:cNvPr>
        <xdr:cNvSpPr txBox="1"/>
      </xdr:nvSpPr>
      <xdr:spPr>
        <a:xfrm>
          <a:off x="662940" y="37078920"/>
          <a:ext cx="6210300" cy="358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ZA" sz="1100"/>
        </a:p>
      </xdr:txBody>
    </xdr:sp>
    <xdr:clientData/>
  </xdr:twoCellAnchor>
</xdr:wsDr>
</file>

<file path=xl/persons/person.xml><?xml version="1.0" encoding="utf-8"?>
<personList xmlns="http://schemas.microsoft.com/office/spreadsheetml/2018/threadedcomments" xmlns:x="http://schemas.openxmlformats.org/spreadsheetml/2006/main">
  <person displayName="Bongiwe Fikizolo" id="{38093A78-9ABD-49F6-AA99-2256732225D4}" userId="S::bongiwe.fikizolo@nacosa.org.za::0c2ed498-7c6f-415d-9d42-26dd6a1c767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4" dT="2026-06-18T07:08:41.93" personId="{38093A78-9ABD-49F6-AA99-2256732225D4}" id="{140526BB-DECC-48B3-8371-3DC58A40096C}">
    <text>Hlengiwe to add quantities</text>
  </threadedComment>
  <threadedComment ref="H4" dT="2026-06-18T07:09:02.13" personId="{38093A78-9ABD-49F6-AA99-2256732225D4}" id="{7698E676-16EC-4CE2-A497-6B631EB42D5E}" parentId="{140526BB-DECC-48B3-8371-3DC58A40096C}">
    <text>Split items by category: Clinical Equipment, Consumables etc....</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14784-D408-488E-9A53-4DDA6EC23FB7}">
  <dimension ref="A2:M156"/>
  <sheetViews>
    <sheetView topLeftCell="A139" workbookViewId="0">
      <selection activeCell="G148" sqref="G148"/>
    </sheetView>
  </sheetViews>
  <sheetFormatPr defaultColWidth="8.85546875" defaultRowHeight="15" customHeight="1"/>
  <cols>
    <col min="1" max="2" width="8.85546875" style="2"/>
    <col min="3" max="3" width="17.5703125" style="2" customWidth="1"/>
    <col min="4" max="4" width="41.85546875" style="2" customWidth="1"/>
    <col min="5" max="5" width="15.85546875" style="2" customWidth="1"/>
    <col min="6" max="6" width="11.140625" style="2" customWidth="1"/>
    <col min="7" max="7" width="15.85546875" style="2" customWidth="1"/>
    <col min="8" max="8" width="16.140625" style="2" customWidth="1"/>
    <col min="9" max="16384" width="8.85546875" style="2"/>
  </cols>
  <sheetData>
    <row r="2" spans="1:8" ht="14.45">
      <c r="B2" s="5"/>
    </row>
    <row r="3" spans="1:8" thickBot="1"/>
    <row r="4" spans="1:8" ht="33.75" customHeight="1">
      <c r="A4" s="1"/>
      <c r="B4" s="15" t="s">
        <v>0</v>
      </c>
      <c r="C4" s="16" t="s">
        <v>1</v>
      </c>
      <c r="D4" s="16" t="s">
        <v>2</v>
      </c>
      <c r="E4" s="16" t="s">
        <v>3</v>
      </c>
      <c r="F4" s="16" t="s">
        <v>4</v>
      </c>
      <c r="G4" s="16" t="s">
        <v>5</v>
      </c>
      <c r="H4" s="16" t="s">
        <v>6</v>
      </c>
    </row>
    <row r="5" spans="1:8" ht="15" customHeight="1">
      <c r="A5" s="1"/>
      <c r="B5" s="58">
        <v>1</v>
      </c>
      <c r="C5" s="58" t="s">
        <v>7</v>
      </c>
      <c r="D5" s="60" t="s">
        <v>8</v>
      </c>
      <c r="E5" s="63" t="s">
        <v>9</v>
      </c>
      <c r="F5" s="56">
        <v>0</v>
      </c>
      <c r="G5" s="63">
        <v>46</v>
      </c>
      <c r="H5" s="56">
        <f>+F5*G5</f>
        <v>0</v>
      </c>
    </row>
    <row r="6" spans="1:8" ht="13.5" customHeight="1">
      <c r="A6" s="1"/>
      <c r="B6" s="58"/>
      <c r="C6" s="58"/>
      <c r="D6" s="61"/>
      <c r="E6" s="63"/>
      <c r="F6" s="56"/>
      <c r="G6" s="63"/>
      <c r="H6" s="56"/>
    </row>
    <row r="7" spans="1:8" ht="25.9" customHeight="1">
      <c r="A7" s="1"/>
      <c r="B7" s="58"/>
      <c r="C7" s="58"/>
      <c r="D7" s="61"/>
      <c r="E7" s="63"/>
      <c r="F7" s="56"/>
      <c r="G7" s="63"/>
      <c r="H7" s="56"/>
    </row>
    <row r="8" spans="1:8" ht="52.9" customHeight="1">
      <c r="A8" s="1"/>
      <c r="B8" s="59"/>
      <c r="C8" s="59"/>
      <c r="D8" s="62"/>
      <c r="E8" s="64"/>
      <c r="F8" s="57"/>
      <c r="G8" s="64"/>
      <c r="H8" s="57"/>
    </row>
    <row r="9" spans="1:8" ht="14.45">
      <c r="A9" s="1"/>
      <c r="B9" s="58">
        <v>2</v>
      </c>
      <c r="C9" s="58" t="s">
        <v>10</v>
      </c>
      <c r="D9" s="60" t="s">
        <v>11</v>
      </c>
      <c r="E9" s="63" t="s">
        <v>9</v>
      </c>
      <c r="F9" s="56">
        <v>0</v>
      </c>
      <c r="G9" s="63">
        <v>1076</v>
      </c>
      <c r="H9" s="56">
        <f>+F9*G9</f>
        <v>0</v>
      </c>
    </row>
    <row r="10" spans="1:8" ht="14.25" customHeight="1">
      <c r="A10" s="1"/>
      <c r="B10" s="58"/>
      <c r="C10" s="58"/>
      <c r="D10" s="61"/>
      <c r="E10" s="63"/>
      <c r="F10" s="56"/>
      <c r="G10" s="63"/>
      <c r="H10" s="56"/>
    </row>
    <row r="11" spans="1:8" ht="14.45">
      <c r="A11" s="1"/>
      <c r="B11" s="58"/>
      <c r="C11" s="58"/>
      <c r="D11" s="61"/>
      <c r="E11" s="63"/>
      <c r="F11" s="56"/>
      <c r="G11" s="63"/>
      <c r="H11" s="56"/>
    </row>
    <row r="12" spans="1:8" ht="22.9" customHeight="1">
      <c r="A12" s="1"/>
      <c r="B12" s="59"/>
      <c r="C12" s="59"/>
      <c r="D12" s="62"/>
      <c r="E12" s="64"/>
      <c r="F12" s="57"/>
      <c r="G12" s="64"/>
      <c r="H12" s="57"/>
    </row>
    <row r="13" spans="1:8" ht="14.45">
      <c r="A13" s="1"/>
      <c r="B13" s="58">
        <v>3</v>
      </c>
      <c r="C13" s="58" t="s">
        <v>12</v>
      </c>
      <c r="D13" s="60" t="s">
        <v>13</v>
      </c>
      <c r="E13" s="63" t="s">
        <v>9</v>
      </c>
      <c r="F13" s="56">
        <v>0</v>
      </c>
      <c r="G13" s="63">
        <v>69</v>
      </c>
      <c r="H13" s="65">
        <f>+F13*G13</f>
        <v>0</v>
      </c>
    </row>
    <row r="14" spans="1:8" ht="24.75" customHeight="1">
      <c r="A14" s="1"/>
      <c r="B14" s="58"/>
      <c r="C14" s="58"/>
      <c r="D14" s="61"/>
      <c r="E14" s="63"/>
      <c r="F14" s="56"/>
      <c r="G14" s="63"/>
      <c r="H14" s="56"/>
    </row>
    <row r="15" spans="1:8" ht="25.5" customHeight="1">
      <c r="A15" s="1"/>
      <c r="B15" s="58"/>
      <c r="C15" s="58"/>
      <c r="D15" s="61"/>
      <c r="E15" s="63"/>
      <c r="F15" s="56"/>
      <c r="G15" s="63"/>
      <c r="H15" s="56"/>
    </row>
    <row r="16" spans="1:8" ht="32.450000000000003" customHeight="1">
      <c r="A16" s="1"/>
      <c r="B16" s="58"/>
      <c r="C16" s="58"/>
      <c r="D16" s="61"/>
      <c r="E16" s="63"/>
      <c r="F16" s="56"/>
      <c r="G16" s="63"/>
      <c r="H16" s="56"/>
    </row>
    <row r="17" spans="1:8" ht="28.9" customHeight="1">
      <c r="A17" s="1"/>
      <c r="B17" s="58"/>
      <c r="C17" s="58"/>
      <c r="D17" s="61"/>
      <c r="E17" s="63"/>
      <c r="F17" s="56"/>
      <c r="G17" s="63"/>
      <c r="H17" s="56"/>
    </row>
    <row r="18" spans="1:8" ht="51" customHeight="1">
      <c r="A18" s="1"/>
      <c r="B18" s="59"/>
      <c r="C18" s="59"/>
      <c r="D18" s="62"/>
      <c r="E18" s="64"/>
      <c r="F18" s="57"/>
      <c r="G18" s="64"/>
      <c r="H18" s="57"/>
    </row>
    <row r="19" spans="1:8" ht="14.45">
      <c r="A19" s="1"/>
      <c r="B19" s="58">
        <v>4</v>
      </c>
      <c r="C19" s="58" t="s">
        <v>14</v>
      </c>
      <c r="D19" s="60" t="s">
        <v>15</v>
      </c>
      <c r="E19" s="63" t="s">
        <v>9</v>
      </c>
      <c r="F19" s="56">
        <v>0</v>
      </c>
      <c r="G19" s="63">
        <v>46</v>
      </c>
      <c r="H19" s="65">
        <f>+F19*G19</f>
        <v>0</v>
      </c>
    </row>
    <row r="20" spans="1:8" ht="11.45" customHeight="1">
      <c r="A20" s="1"/>
      <c r="B20" s="58"/>
      <c r="C20" s="58"/>
      <c r="D20" s="61"/>
      <c r="E20" s="63"/>
      <c r="F20" s="56"/>
      <c r="G20" s="63"/>
      <c r="H20" s="56"/>
    </row>
    <row r="21" spans="1:8" ht="14.45" customHeight="1">
      <c r="A21" s="1"/>
      <c r="B21" s="58"/>
      <c r="C21" s="58"/>
      <c r="D21" s="61"/>
      <c r="E21" s="63"/>
      <c r="F21" s="56"/>
      <c r="G21" s="63"/>
      <c r="H21" s="56"/>
    </row>
    <row r="22" spans="1:8" ht="12.6" customHeight="1">
      <c r="A22" s="1"/>
      <c r="B22" s="58"/>
      <c r="C22" s="58"/>
      <c r="D22" s="61"/>
      <c r="E22" s="63"/>
      <c r="F22" s="56"/>
      <c r="G22" s="63"/>
      <c r="H22" s="56"/>
    </row>
    <row r="23" spans="1:8" ht="39.6" customHeight="1">
      <c r="A23" s="1"/>
      <c r="B23" s="59"/>
      <c r="C23" s="59"/>
      <c r="D23" s="62"/>
      <c r="E23" s="64"/>
      <c r="F23" s="57"/>
      <c r="G23" s="64"/>
      <c r="H23" s="57"/>
    </row>
    <row r="24" spans="1:8" ht="14.45">
      <c r="A24" s="1"/>
      <c r="B24" s="58">
        <v>5</v>
      </c>
      <c r="C24" s="58" t="s">
        <v>16</v>
      </c>
      <c r="D24" s="60" t="s">
        <v>17</v>
      </c>
      <c r="E24" s="63" t="s">
        <v>9</v>
      </c>
      <c r="F24" s="56">
        <v>0</v>
      </c>
      <c r="G24" s="63">
        <v>96</v>
      </c>
      <c r="H24" s="65">
        <f>+F24*G24</f>
        <v>0</v>
      </c>
    </row>
    <row r="25" spans="1:8" ht="43.15" customHeight="1">
      <c r="A25" s="1"/>
      <c r="B25" s="59"/>
      <c r="C25" s="59"/>
      <c r="D25" s="62"/>
      <c r="E25" s="64"/>
      <c r="F25" s="57"/>
      <c r="G25" s="64"/>
      <c r="H25" s="57"/>
    </row>
    <row r="26" spans="1:8" ht="14.45">
      <c r="A26" s="1"/>
      <c r="B26" s="58">
        <v>6</v>
      </c>
      <c r="C26" s="58" t="s">
        <v>18</v>
      </c>
      <c r="D26" s="60" t="s">
        <v>19</v>
      </c>
      <c r="E26" s="63" t="s">
        <v>9</v>
      </c>
      <c r="F26" s="56">
        <v>0</v>
      </c>
      <c r="G26" s="63">
        <v>665</v>
      </c>
      <c r="H26" s="65">
        <f>+F26*G26</f>
        <v>0</v>
      </c>
    </row>
    <row r="27" spans="1:8" ht="28.5" customHeight="1">
      <c r="A27" s="1"/>
      <c r="B27" s="58"/>
      <c r="C27" s="58"/>
      <c r="D27" s="61"/>
      <c r="E27" s="63"/>
      <c r="F27" s="56"/>
      <c r="G27" s="63"/>
      <c r="H27" s="56"/>
    </row>
    <row r="28" spans="1:8" ht="28.5" customHeight="1">
      <c r="A28" s="1"/>
      <c r="B28" s="58"/>
      <c r="C28" s="58"/>
      <c r="D28" s="61"/>
      <c r="E28" s="63"/>
      <c r="F28" s="56"/>
      <c r="G28" s="63"/>
      <c r="H28" s="56"/>
    </row>
    <row r="29" spans="1:8" ht="15.75" customHeight="1">
      <c r="A29" s="1"/>
      <c r="B29" s="58"/>
      <c r="C29" s="58"/>
      <c r="D29" s="61"/>
      <c r="E29" s="63"/>
      <c r="F29" s="56"/>
      <c r="G29" s="63"/>
      <c r="H29" s="56"/>
    </row>
    <row r="30" spans="1:8" ht="16.5" customHeight="1">
      <c r="A30" s="1"/>
      <c r="B30" s="58"/>
      <c r="C30" s="58"/>
      <c r="D30" s="61"/>
      <c r="E30" s="63"/>
      <c r="F30" s="56"/>
      <c r="G30" s="63"/>
      <c r="H30" s="56"/>
    </row>
    <row r="31" spans="1:8" ht="11.45" customHeight="1">
      <c r="A31" s="1"/>
      <c r="B31" s="59"/>
      <c r="C31" s="59"/>
      <c r="D31" s="62"/>
      <c r="E31" s="64"/>
      <c r="F31" s="57"/>
      <c r="G31" s="64"/>
      <c r="H31" s="57"/>
    </row>
    <row r="32" spans="1:8" ht="14.45">
      <c r="A32" s="1"/>
      <c r="B32" s="58">
        <v>7</v>
      </c>
      <c r="C32" s="58" t="s">
        <v>20</v>
      </c>
      <c r="D32" s="60" t="s">
        <v>21</v>
      </c>
      <c r="E32" s="63" t="s">
        <v>9</v>
      </c>
      <c r="F32" s="56">
        <v>0</v>
      </c>
      <c r="G32" s="63">
        <v>57</v>
      </c>
      <c r="H32" s="65">
        <f>+F32*G32</f>
        <v>0</v>
      </c>
    </row>
    <row r="33" spans="1:8" ht="42.75" customHeight="1">
      <c r="A33" s="1"/>
      <c r="B33" s="58"/>
      <c r="C33" s="58"/>
      <c r="D33" s="61"/>
      <c r="E33" s="63"/>
      <c r="F33" s="56"/>
      <c r="G33" s="63"/>
      <c r="H33" s="56"/>
    </row>
    <row r="34" spans="1:8" ht="14.45">
      <c r="A34" s="1"/>
      <c r="B34" s="58"/>
      <c r="C34" s="58"/>
      <c r="D34" s="61"/>
      <c r="E34" s="63"/>
      <c r="F34" s="56"/>
      <c r="G34" s="63"/>
      <c r="H34" s="56"/>
    </row>
    <row r="35" spans="1:8" ht="40.5" customHeight="1">
      <c r="A35" s="1"/>
      <c r="B35" s="58"/>
      <c r="C35" s="58"/>
      <c r="D35" s="61"/>
      <c r="E35" s="63"/>
      <c r="F35" s="56"/>
      <c r="G35" s="63"/>
      <c r="H35" s="56"/>
    </row>
    <row r="36" spans="1:8" ht="12" customHeight="1">
      <c r="A36" s="1"/>
      <c r="B36" s="58"/>
      <c r="C36" s="58"/>
      <c r="D36" s="61"/>
      <c r="E36" s="63"/>
      <c r="F36" s="56"/>
      <c r="G36" s="63"/>
      <c r="H36" s="56"/>
    </row>
    <row r="37" spans="1:8" ht="27" customHeight="1">
      <c r="A37" s="1"/>
      <c r="B37" s="58"/>
      <c r="C37" s="58"/>
      <c r="D37" s="61"/>
      <c r="E37" s="63"/>
      <c r="F37" s="56"/>
      <c r="G37" s="63"/>
      <c r="H37" s="56"/>
    </row>
    <row r="38" spans="1:8" ht="20.25" customHeight="1">
      <c r="A38" s="1"/>
      <c r="B38" s="59"/>
      <c r="C38" s="59"/>
      <c r="D38" s="62"/>
      <c r="E38" s="64"/>
      <c r="F38" s="57"/>
      <c r="G38" s="64"/>
      <c r="H38" s="57"/>
    </row>
    <row r="39" spans="1:8" ht="14.45">
      <c r="A39" s="1"/>
      <c r="B39" s="58">
        <v>8</v>
      </c>
      <c r="C39" s="58" t="s">
        <v>22</v>
      </c>
      <c r="D39" s="60" t="s">
        <v>23</v>
      </c>
      <c r="E39" s="63" t="s">
        <v>9</v>
      </c>
      <c r="F39" s="56">
        <v>0</v>
      </c>
      <c r="G39" s="63">
        <v>538</v>
      </c>
      <c r="H39" s="65">
        <f>+F39*G39</f>
        <v>0</v>
      </c>
    </row>
    <row r="40" spans="1:8" ht="29.25" customHeight="1">
      <c r="A40" s="1"/>
      <c r="B40" s="58"/>
      <c r="C40" s="58"/>
      <c r="D40" s="61"/>
      <c r="E40" s="63"/>
      <c r="F40" s="56"/>
      <c r="G40" s="63"/>
      <c r="H40" s="56"/>
    </row>
    <row r="41" spans="1:8" ht="19.5" customHeight="1">
      <c r="A41" s="1"/>
      <c r="B41" s="58"/>
      <c r="C41" s="58"/>
      <c r="D41" s="61"/>
      <c r="E41" s="63"/>
      <c r="F41" s="56"/>
      <c r="G41" s="63"/>
      <c r="H41" s="56"/>
    </row>
    <row r="42" spans="1:8" ht="15.75" customHeight="1">
      <c r="A42" s="1"/>
      <c r="B42" s="59"/>
      <c r="C42" s="59"/>
      <c r="D42" s="62"/>
      <c r="E42" s="64"/>
      <c r="F42" s="57"/>
      <c r="G42" s="64"/>
      <c r="H42" s="57"/>
    </row>
    <row r="43" spans="1:8" ht="14.45">
      <c r="A43" s="1"/>
      <c r="B43" s="58">
        <v>9</v>
      </c>
      <c r="C43" s="58" t="s">
        <v>24</v>
      </c>
      <c r="D43" s="60" t="s">
        <v>25</v>
      </c>
      <c r="E43" s="63" t="s">
        <v>9</v>
      </c>
      <c r="F43" s="56">
        <v>0</v>
      </c>
      <c r="G43" s="63">
        <v>69</v>
      </c>
      <c r="H43" s="65">
        <f>+F43*G43</f>
        <v>0</v>
      </c>
    </row>
    <row r="44" spans="1:8" ht="44.45" customHeight="1">
      <c r="A44" s="1"/>
      <c r="B44" s="59"/>
      <c r="C44" s="59"/>
      <c r="D44" s="62"/>
      <c r="E44" s="64"/>
      <c r="F44" s="57"/>
      <c r="G44" s="64"/>
      <c r="H44" s="57"/>
    </row>
    <row r="45" spans="1:8" ht="14.45">
      <c r="A45" s="1"/>
      <c r="B45" s="58">
        <v>10</v>
      </c>
      <c r="C45" s="58" t="s">
        <v>26</v>
      </c>
      <c r="D45" s="60" t="s">
        <v>27</v>
      </c>
      <c r="E45" s="63" t="s">
        <v>9</v>
      </c>
      <c r="F45" s="56">
        <v>0</v>
      </c>
      <c r="G45" s="63">
        <v>46</v>
      </c>
      <c r="H45" s="65">
        <f>+F45*G45</f>
        <v>0</v>
      </c>
    </row>
    <row r="46" spans="1:8" ht="16.899999999999999" customHeight="1">
      <c r="A46" s="1"/>
      <c r="B46" s="58"/>
      <c r="C46" s="58"/>
      <c r="D46" s="61"/>
      <c r="E46" s="63"/>
      <c r="F46" s="56"/>
      <c r="G46" s="63"/>
      <c r="H46" s="56"/>
    </row>
    <row r="47" spans="1:8" ht="27.75" customHeight="1">
      <c r="A47" s="1"/>
      <c r="B47" s="58"/>
      <c r="C47" s="58"/>
      <c r="D47" s="61"/>
      <c r="E47" s="63"/>
      <c r="F47" s="56"/>
      <c r="G47" s="63"/>
      <c r="H47" s="56"/>
    </row>
    <row r="48" spans="1:8" ht="14.45">
      <c r="A48" s="1"/>
      <c r="B48" s="58"/>
      <c r="C48" s="58"/>
      <c r="D48" s="61"/>
      <c r="E48" s="63"/>
      <c r="F48" s="56"/>
      <c r="G48" s="63"/>
      <c r="H48" s="56"/>
    </row>
    <row r="49" spans="1:13" ht="6.6" customHeight="1">
      <c r="A49" s="1"/>
      <c r="B49" s="58"/>
      <c r="C49" s="58"/>
      <c r="D49" s="61"/>
      <c r="E49" s="63"/>
      <c r="F49" s="56"/>
      <c r="G49" s="63"/>
      <c r="H49" s="56"/>
    </row>
    <row r="50" spans="1:13" ht="22.9" customHeight="1">
      <c r="A50" s="1"/>
      <c r="B50" s="58"/>
      <c r="C50" s="58"/>
      <c r="D50" s="61"/>
      <c r="E50" s="63"/>
      <c r="F50" s="56"/>
      <c r="G50" s="63"/>
      <c r="H50" s="66"/>
    </row>
    <row r="51" spans="1:13" ht="28.9">
      <c r="A51" s="1"/>
      <c r="B51" s="8">
        <v>11</v>
      </c>
      <c r="C51" s="9" t="s">
        <v>28</v>
      </c>
      <c r="D51" s="14" t="s">
        <v>29</v>
      </c>
      <c r="E51" s="10" t="s">
        <v>9</v>
      </c>
      <c r="F51" s="11">
        <v>0</v>
      </c>
      <c r="G51" s="10">
        <v>92</v>
      </c>
      <c r="H51" s="11">
        <f>+F51*G51</f>
        <v>0</v>
      </c>
    </row>
    <row r="52" spans="1:13" ht="37.9" customHeight="1">
      <c r="A52" s="1"/>
      <c r="B52" s="3">
        <v>12</v>
      </c>
      <c r="C52" s="4" t="s">
        <v>30</v>
      </c>
      <c r="D52" s="13" t="s">
        <v>31</v>
      </c>
      <c r="E52" s="6" t="s">
        <v>9</v>
      </c>
      <c r="F52" s="7">
        <v>0</v>
      </c>
      <c r="G52" s="6">
        <v>46</v>
      </c>
      <c r="H52" s="7">
        <f>+F52*G52</f>
        <v>0</v>
      </c>
    </row>
    <row r="53" spans="1:13" ht="14.45">
      <c r="A53" s="1"/>
      <c r="B53" s="58">
        <v>13</v>
      </c>
      <c r="C53" s="58" t="s">
        <v>32</v>
      </c>
      <c r="D53" s="60" t="s">
        <v>33</v>
      </c>
      <c r="E53" s="63" t="s">
        <v>9</v>
      </c>
      <c r="F53" s="56">
        <v>0</v>
      </c>
      <c r="G53" s="63">
        <v>69</v>
      </c>
      <c r="H53" s="67">
        <f>+F53*G53</f>
        <v>0</v>
      </c>
    </row>
    <row r="54" spans="1:13" ht="16.5" customHeight="1">
      <c r="A54" s="1"/>
      <c r="B54" s="58"/>
      <c r="C54" s="58"/>
      <c r="D54" s="61"/>
      <c r="E54" s="63"/>
      <c r="F54" s="56"/>
      <c r="G54" s="63"/>
      <c r="H54" s="56"/>
    </row>
    <row r="55" spans="1:13" ht="54.75" customHeight="1">
      <c r="A55" s="1"/>
      <c r="B55" s="58"/>
      <c r="C55" s="58"/>
      <c r="D55" s="61"/>
      <c r="E55" s="63"/>
      <c r="F55" s="56"/>
      <c r="G55" s="63"/>
      <c r="H55" s="56"/>
    </row>
    <row r="56" spans="1:13" ht="30" customHeight="1">
      <c r="A56" s="1"/>
      <c r="B56" s="58"/>
      <c r="C56" s="58"/>
      <c r="D56" s="61"/>
      <c r="E56" s="63"/>
      <c r="F56" s="56"/>
      <c r="G56" s="63"/>
      <c r="H56" s="56"/>
      <c r="M56" s="12"/>
    </row>
    <row r="57" spans="1:13" ht="48.6" customHeight="1">
      <c r="A57" s="1"/>
      <c r="B57" s="59"/>
      <c r="C57" s="59"/>
      <c r="D57" s="62"/>
      <c r="E57" s="64"/>
      <c r="F57" s="57"/>
      <c r="G57" s="64"/>
      <c r="H57" s="57"/>
    </row>
    <row r="58" spans="1:13" ht="14.45">
      <c r="A58" s="1"/>
      <c r="B58" s="58">
        <v>14</v>
      </c>
      <c r="C58" s="58" t="s">
        <v>34</v>
      </c>
      <c r="D58" s="60" t="s">
        <v>35</v>
      </c>
      <c r="E58" s="63" t="s">
        <v>9</v>
      </c>
      <c r="F58" s="56">
        <v>0</v>
      </c>
      <c r="G58" s="63"/>
      <c r="H58" s="65">
        <f>+F58*G58</f>
        <v>0</v>
      </c>
    </row>
    <row r="59" spans="1:13" ht="14.45">
      <c r="A59" s="1"/>
      <c r="B59" s="58"/>
      <c r="C59" s="58"/>
      <c r="D59" s="61"/>
      <c r="E59" s="63"/>
      <c r="F59" s="56"/>
      <c r="G59" s="63"/>
      <c r="H59" s="56"/>
    </row>
    <row r="60" spans="1:13" ht="14.45">
      <c r="A60" s="1"/>
      <c r="B60" s="58"/>
      <c r="C60" s="58"/>
      <c r="D60" s="61"/>
      <c r="E60" s="63"/>
      <c r="F60" s="56"/>
      <c r="G60" s="63"/>
      <c r="H60" s="56"/>
    </row>
    <row r="61" spans="1:13" ht="17.25" customHeight="1">
      <c r="A61" s="1"/>
      <c r="B61" s="59"/>
      <c r="C61" s="59"/>
      <c r="D61" s="62"/>
      <c r="E61" s="64"/>
      <c r="F61" s="57"/>
      <c r="G61" s="64"/>
      <c r="H61" s="57"/>
    </row>
    <row r="62" spans="1:13" ht="14.45">
      <c r="A62" s="1"/>
      <c r="B62" s="58">
        <v>15</v>
      </c>
      <c r="C62" s="58" t="s">
        <v>36</v>
      </c>
      <c r="D62" s="60" t="s">
        <v>37</v>
      </c>
      <c r="E62" s="63" t="s">
        <v>9</v>
      </c>
      <c r="F62" s="56">
        <v>0</v>
      </c>
      <c r="G62" s="63">
        <v>92</v>
      </c>
      <c r="H62" s="65">
        <f>+F62*G62</f>
        <v>0</v>
      </c>
    </row>
    <row r="63" spans="1:13" ht="14.45">
      <c r="A63" s="1"/>
      <c r="B63" s="58"/>
      <c r="C63" s="58"/>
      <c r="D63" s="61"/>
      <c r="E63" s="63"/>
      <c r="F63" s="56"/>
      <c r="G63" s="63"/>
      <c r="H63" s="56"/>
    </row>
    <row r="64" spans="1:13" ht="14.25" customHeight="1">
      <c r="A64" s="1"/>
      <c r="B64" s="58"/>
      <c r="C64" s="58"/>
      <c r="D64" s="61"/>
      <c r="E64" s="63"/>
      <c r="F64" s="56"/>
      <c r="G64" s="63"/>
      <c r="H64" s="56"/>
    </row>
    <row r="65" spans="1:8" ht="12" customHeight="1">
      <c r="A65" s="1"/>
      <c r="B65" s="58"/>
      <c r="C65" s="58"/>
      <c r="D65" s="61"/>
      <c r="E65" s="63"/>
      <c r="F65" s="56"/>
      <c r="G65" s="63"/>
      <c r="H65" s="56"/>
    </row>
    <row r="66" spans="1:8" ht="16.5" customHeight="1">
      <c r="A66" s="1"/>
      <c r="B66" s="58"/>
      <c r="C66" s="58"/>
      <c r="D66" s="61"/>
      <c r="E66" s="63"/>
      <c r="F66" s="56"/>
      <c r="G66" s="63"/>
      <c r="H66" s="56"/>
    </row>
    <row r="67" spans="1:8" ht="37.15" customHeight="1">
      <c r="A67" s="1"/>
      <c r="B67" s="59"/>
      <c r="C67" s="59"/>
      <c r="D67" s="62"/>
      <c r="E67" s="64"/>
      <c r="F67" s="57"/>
      <c r="G67" s="64"/>
      <c r="H67" s="57"/>
    </row>
    <row r="68" spans="1:8" ht="14.45">
      <c r="A68" s="1"/>
      <c r="B68" s="58">
        <v>16</v>
      </c>
      <c r="C68" s="58" t="s">
        <v>38</v>
      </c>
      <c r="D68" s="68" t="s">
        <v>39</v>
      </c>
      <c r="E68" s="63" t="s">
        <v>9</v>
      </c>
      <c r="F68" s="56">
        <v>0</v>
      </c>
      <c r="G68" s="63">
        <v>92</v>
      </c>
      <c r="H68" s="65">
        <f>+F68*G68</f>
        <v>0</v>
      </c>
    </row>
    <row r="69" spans="1:8" ht="18" customHeight="1">
      <c r="A69" s="1"/>
      <c r="B69" s="58"/>
      <c r="C69" s="58"/>
      <c r="D69" s="69"/>
      <c r="E69" s="63"/>
      <c r="F69" s="56"/>
      <c r="G69" s="63"/>
      <c r="H69" s="56"/>
    </row>
    <row r="70" spans="1:8" ht="26.25" customHeight="1">
      <c r="A70" s="1"/>
      <c r="B70" s="59"/>
      <c r="C70" s="59"/>
      <c r="D70" s="70"/>
      <c r="E70" s="64"/>
      <c r="F70" s="57"/>
      <c r="G70" s="64"/>
      <c r="H70" s="57"/>
    </row>
    <row r="71" spans="1:8" ht="26.25" customHeight="1">
      <c r="A71" s="1"/>
      <c r="B71" s="58">
        <v>17</v>
      </c>
      <c r="C71" s="58" t="s">
        <v>40</v>
      </c>
      <c r="D71" s="68" t="s">
        <v>41</v>
      </c>
      <c r="E71" s="63" t="s">
        <v>9</v>
      </c>
      <c r="F71" s="56">
        <v>0</v>
      </c>
      <c r="G71" s="63">
        <v>92</v>
      </c>
      <c r="H71" s="65">
        <f>+F71*G71</f>
        <v>0</v>
      </c>
    </row>
    <row r="72" spans="1:8" ht="14.45">
      <c r="A72" s="1"/>
      <c r="B72" s="58"/>
      <c r="C72" s="58"/>
      <c r="D72" s="69"/>
      <c r="E72" s="63"/>
      <c r="F72" s="56"/>
      <c r="G72" s="63"/>
      <c r="H72" s="56"/>
    </row>
    <row r="73" spans="1:8" ht="14.45">
      <c r="A73" s="1"/>
      <c r="B73" s="59"/>
      <c r="C73" s="59"/>
      <c r="D73" s="70"/>
      <c r="E73" s="64"/>
      <c r="F73" s="57"/>
      <c r="G73" s="64"/>
      <c r="H73" s="57"/>
    </row>
    <row r="74" spans="1:8" ht="14.45">
      <c r="A74" s="1"/>
      <c r="B74" s="58">
        <v>18</v>
      </c>
      <c r="C74" s="58" t="s">
        <v>42</v>
      </c>
      <c r="D74" s="68" t="s">
        <v>43</v>
      </c>
      <c r="E74" s="63" t="s">
        <v>9</v>
      </c>
      <c r="F74" s="56">
        <v>0</v>
      </c>
      <c r="G74" s="63">
        <v>46</v>
      </c>
      <c r="H74" s="65">
        <f>+F74*G74</f>
        <v>0</v>
      </c>
    </row>
    <row r="75" spans="1:8" ht="31.9" customHeight="1">
      <c r="A75" s="1"/>
      <c r="B75" s="58"/>
      <c r="C75" s="58"/>
      <c r="D75" s="69"/>
      <c r="E75" s="63"/>
      <c r="F75" s="56"/>
      <c r="G75" s="63"/>
      <c r="H75" s="56"/>
    </row>
    <row r="76" spans="1:8" ht="9" customHeight="1">
      <c r="A76" s="1"/>
      <c r="B76" s="58"/>
      <c r="C76" s="58"/>
      <c r="D76" s="69"/>
      <c r="E76" s="63"/>
      <c r="F76" s="56"/>
      <c r="G76" s="63"/>
      <c r="H76" s="56"/>
    </row>
    <row r="77" spans="1:8" ht="4.1500000000000004" customHeight="1">
      <c r="A77" s="1"/>
      <c r="B77" s="58"/>
      <c r="C77" s="58"/>
      <c r="D77" s="69"/>
      <c r="E77" s="63"/>
      <c r="F77" s="56"/>
      <c r="G77" s="63"/>
      <c r="H77" s="56"/>
    </row>
    <row r="78" spans="1:8" ht="11.45" customHeight="1">
      <c r="A78" s="1"/>
      <c r="B78" s="59"/>
      <c r="C78" s="59"/>
      <c r="D78" s="70"/>
      <c r="E78" s="64"/>
      <c r="F78" s="57"/>
      <c r="G78" s="64"/>
      <c r="H78" s="57"/>
    </row>
    <row r="79" spans="1:8" ht="14.45">
      <c r="A79" s="1"/>
      <c r="B79" s="58">
        <v>19</v>
      </c>
      <c r="C79" s="58" t="s">
        <v>44</v>
      </c>
      <c r="D79" s="68" t="s">
        <v>45</v>
      </c>
      <c r="E79" s="63" t="s">
        <v>9</v>
      </c>
      <c r="F79" s="56">
        <v>0</v>
      </c>
      <c r="G79" s="63">
        <v>46</v>
      </c>
      <c r="H79" s="65">
        <f>+F79*G79</f>
        <v>0</v>
      </c>
    </row>
    <row r="80" spans="1:8" ht="15.75" customHeight="1">
      <c r="A80" s="1"/>
      <c r="B80" s="58"/>
      <c r="C80" s="58"/>
      <c r="D80" s="69"/>
      <c r="E80" s="63"/>
      <c r="F80" s="56"/>
      <c r="G80" s="63"/>
      <c r="H80" s="56"/>
    </row>
    <row r="81" spans="1:8" ht="24.6" customHeight="1">
      <c r="A81" s="1"/>
      <c r="B81" s="59"/>
      <c r="C81" s="59"/>
      <c r="D81" s="70"/>
      <c r="E81" s="64"/>
      <c r="F81" s="57"/>
      <c r="G81" s="64"/>
      <c r="H81" s="57"/>
    </row>
    <row r="82" spans="1:8" ht="14.45">
      <c r="A82" s="1"/>
      <c r="B82" s="58">
        <v>20</v>
      </c>
      <c r="C82" s="58" t="s">
        <v>46</v>
      </c>
      <c r="D82" s="68" t="s">
        <v>47</v>
      </c>
      <c r="E82" s="63" t="s">
        <v>9</v>
      </c>
      <c r="F82" s="56">
        <v>0</v>
      </c>
      <c r="G82" s="63">
        <v>46</v>
      </c>
      <c r="H82" s="65">
        <f>+F82*G82</f>
        <v>0</v>
      </c>
    </row>
    <row r="83" spans="1:8" ht="14.45">
      <c r="A83" s="1"/>
      <c r="B83" s="58"/>
      <c r="C83" s="58"/>
      <c r="D83" s="69"/>
      <c r="E83" s="63"/>
      <c r="F83" s="56"/>
      <c r="G83" s="63"/>
      <c r="H83" s="56"/>
    </row>
    <row r="84" spans="1:8" ht="19.899999999999999" customHeight="1">
      <c r="A84" s="1"/>
      <c r="B84" s="59"/>
      <c r="C84" s="59"/>
      <c r="D84" s="70"/>
      <c r="E84" s="64"/>
      <c r="F84" s="57"/>
      <c r="G84" s="64"/>
      <c r="H84" s="57"/>
    </row>
    <row r="85" spans="1:8" ht="14.45">
      <c r="A85" s="1"/>
      <c r="B85" s="58">
        <v>21</v>
      </c>
      <c r="C85" s="58" t="s">
        <v>48</v>
      </c>
      <c r="D85" s="60" t="s">
        <v>49</v>
      </c>
      <c r="E85" s="63" t="s">
        <v>9</v>
      </c>
      <c r="F85" s="56">
        <v>0</v>
      </c>
      <c r="G85" s="63">
        <v>46</v>
      </c>
      <c r="H85" s="65">
        <f>+F85*G85</f>
        <v>0</v>
      </c>
    </row>
    <row r="86" spans="1:8" ht="14.45" customHeight="1">
      <c r="A86" s="1"/>
      <c r="B86" s="58"/>
      <c r="C86" s="58"/>
      <c r="D86" s="61"/>
      <c r="E86" s="63"/>
      <c r="F86" s="56"/>
      <c r="G86" s="63"/>
      <c r="H86" s="56"/>
    </row>
    <row r="87" spans="1:8" ht="16.5" customHeight="1">
      <c r="A87" s="1"/>
      <c r="B87" s="58"/>
      <c r="C87" s="58"/>
      <c r="D87" s="61"/>
      <c r="E87" s="63"/>
      <c r="F87" s="56"/>
      <c r="G87" s="63"/>
      <c r="H87" s="56"/>
    </row>
    <row r="88" spans="1:8" ht="16.149999999999999" customHeight="1">
      <c r="A88" s="1"/>
      <c r="B88" s="59"/>
      <c r="C88" s="59"/>
      <c r="D88" s="62"/>
      <c r="E88" s="64"/>
      <c r="F88" s="57"/>
      <c r="G88" s="64"/>
      <c r="H88" s="57"/>
    </row>
    <row r="89" spans="1:8" ht="14.45">
      <c r="A89" s="1"/>
      <c r="B89" s="58">
        <v>22</v>
      </c>
      <c r="C89" s="58" t="s">
        <v>50</v>
      </c>
      <c r="D89" s="60" t="s">
        <v>51</v>
      </c>
      <c r="E89" s="63" t="s">
        <v>9</v>
      </c>
      <c r="F89" s="56">
        <v>0</v>
      </c>
      <c r="G89" s="63">
        <v>46</v>
      </c>
      <c r="H89" s="65">
        <f>+F89*G89</f>
        <v>0</v>
      </c>
    </row>
    <row r="90" spans="1:8" ht="17.25" customHeight="1">
      <c r="A90" s="1"/>
      <c r="B90" s="58"/>
      <c r="C90" s="58"/>
      <c r="D90" s="61"/>
      <c r="E90" s="63"/>
      <c r="F90" s="56"/>
      <c r="G90" s="63"/>
      <c r="H90" s="56"/>
    </row>
    <row r="91" spans="1:8" ht="17.25" customHeight="1">
      <c r="A91" s="1"/>
      <c r="B91" s="59"/>
      <c r="C91" s="59"/>
      <c r="D91" s="62"/>
      <c r="E91" s="64"/>
      <c r="F91" s="57"/>
      <c r="G91" s="64"/>
      <c r="H91" s="57"/>
    </row>
    <row r="92" spans="1:8" ht="14.45">
      <c r="A92" s="1"/>
      <c r="B92" s="58">
        <v>23</v>
      </c>
      <c r="C92" s="58" t="s">
        <v>52</v>
      </c>
      <c r="D92" s="60" t="s">
        <v>53</v>
      </c>
      <c r="E92" s="63" t="s">
        <v>9</v>
      </c>
      <c r="F92" s="56">
        <v>0</v>
      </c>
      <c r="G92" s="63">
        <v>46</v>
      </c>
      <c r="H92" s="65">
        <f>+F92*G92</f>
        <v>0</v>
      </c>
    </row>
    <row r="93" spans="1:8" ht="18" customHeight="1">
      <c r="A93" s="1"/>
      <c r="B93" s="58"/>
      <c r="C93" s="58"/>
      <c r="D93" s="61"/>
      <c r="E93" s="63"/>
      <c r="F93" s="56"/>
      <c r="G93" s="63"/>
      <c r="H93" s="56"/>
    </row>
    <row r="94" spans="1:8" ht="16.5" customHeight="1">
      <c r="A94" s="1"/>
      <c r="B94" s="59"/>
      <c r="C94" s="59"/>
      <c r="D94" s="62"/>
      <c r="E94" s="64"/>
      <c r="F94" s="57"/>
      <c r="G94" s="64"/>
      <c r="H94" s="57"/>
    </row>
    <row r="95" spans="1:8" ht="14.45">
      <c r="A95" s="1"/>
      <c r="B95" s="58">
        <v>24</v>
      </c>
      <c r="C95" s="58" t="s">
        <v>54</v>
      </c>
      <c r="D95" s="60" t="s">
        <v>55</v>
      </c>
      <c r="E95" s="63" t="s">
        <v>9</v>
      </c>
      <c r="F95" s="56">
        <v>0</v>
      </c>
      <c r="G95" s="63">
        <v>807</v>
      </c>
      <c r="H95" s="65">
        <f>+F95*G95</f>
        <v>0</v>
      </c>
    </row>
    <row r="96" spans="1:8" ht="18.75" customHeight="1">
      <c r="A96" s="1"/>
      <c r="B96" s="58"/>
      <c r="C96" s="58"/>
      <c r="D96" s="61"/>
      <c r="E96" s="63"/>
      <c r="F96" s="56"/>
      <c r="G96" s="63"/>
      <c r="H96" s="56"/>
    </row>
    <row r="97" spans="1:8" ht="17.25" customHeight="1">
      <c r="A97" s="1"/>
      <c r="B97" s="58"/>
      <c r="C97" s="58"/>
      <c r="D97" s="61"/>
      <c r="E97" s="63"/>
      <c r="F97" s="56"/>
      <c r="G97" s="63"/>
      <c r="H97" s="56"/>
    </row>
    <row r="98" spans="1:8" ht="18.75" customHeight="1">
      <c r="A98" s="1"/>
      <c r="B98" s="59"/>
      <c r="C98" s="59"/>
      <c r="D98" s="62"/>
      <c r="E98" s="64"/>
      <c r="F98" s="57"/>
      <c r="G98" s="64"/>
      <c r="H98" s="57"/>
    </row>
    <row r="99" spans="1:8" ht="14.45">
      <c r="A99" s="1"/>
      <c r="B99" s="58">
        <v>25</v>
      </c>
      <c r="C99" s="58" t="s">
        <v>56</v>
      </c>
      <c r="D99" s="60" t="s">
        <v>57</v>
      </c>
      <c r="E99" s="63" t="s">
        <v>9</v>
      </c>
      <c r="F99" s="56">
        <v>0</v>
      </c>
      <c r="G99" s="63">
        <v>807</v>
      </c>
      <c r="H99" s="65">
        <f>+F99*G99</f>
        <v>0</v>
      </c>
    </row>
    <row r="100" spans="1:8" ht="18.75" customHeight="1">
      <c r="A100" s="1"/>
      <c r="B100" s="58"/>
      <c r="C100" s="58"/>
      <c r="D100" s="61"/>
      <c r="E100" s="63"/>
      <c r="F100" s="56"/>
      <c r="G100" s="63"/>
      <c r="H100" s="56"/>
    </row>
    <row r="101" spans="1:8" ht="20.25" customHeight="1">
      <c r="A101" s="1"/>
      <c r="B101" s="59"/>
      <c r="C101" s="59"/>
      <c r="D101" s="62"/>
      <c r="E101" s="64"/>
      <c r="F101" s="57"/>
      <c r="G101" s="64"/>
      <c r="H101" s="57"/>
    </row>
    <row r="102" spans="1:8" ht="14.45">
      <c r="A102" s="1"/>
      <c r="B102" s="58">
        <v>26</v>
      </c>
      <c r="C102" s="58" t="s">
        <v>58</v>
      </c>
      <c r="D102" s="60" t="s">
        <v>59</v>
      </c>
      <c r="E102" s="63" t="s">
        <v>9</v>
      </c>
      <c r="F102" s="56">
        <v>0</v>
      </c>
      <c r="G102" s="63">
        <v>92</v>
      </c>
      <c r="H102" s="65">
        <f>+F102*G102</f>
        <v>0</v>
      </c>
    </row>
    <row r="103" spans="1:8" ht="18.75" customHeight="1">
      <c r="A103" s="1"/>
      <c r="B103" s="58"/>
      <c r="C103" s="58"/>
      <c r="D103" s="61"/>
      <c r="E103" s="63"/>
      <c r="F103" s="56"/>
      <c r="G103" s="63"/>
      <c r="H103" s="56"/>
    </row>
    <row r="104" spans="1:8" ht="24" customHeight="1">
      <c r="A104" s="1"/>
      <c r="B104" s="59"/>
      <c r="C104" s="59"/>
      <c r="D104" s="62"/>
      <c r="E104" s="64"/>
      <c r="F104" s="57"/>
      <c r="G104" s="64"/>
      <c r="H104" s="57"/>
    </row>
    <row r="105" spans="1:8" ht="14.45">
      <c r="A105" s="1"/>
      <c r="B105" s="58">
        <v>27</v>
      </c>
      <c r="C105" s="58" t="s">
        <v>60</v>
      </c>
      <c r="D105" s="60" t="s">
        <v>61</v>
      </c>
      <c r="E105" s="63" t="s">
        <v>9</v>
      </c>
      <c r="F105" s="56">
        <v>0</v>
      </c>
      <c r="G105" s="63">
        <v>750</v>
      </c>
      <c r="H105" s="65">
        <f>+F105*G105</f>
        <v>0</v>
      </c>
    </row>
    <row r="106" spans="1:8" ht="20.25" customHeight="1">
      <c r="A106" s="1"/>
      <c r="B106" s="58"/>
      <c r="C106" s="58"/>
      <c r="D106" s="61"/>
      <c r="E106" s="63"/>
      <c r="F106" s="56"/>
      <c r="G106" s="63"/>
      <c r="H106" s="56"/>
    </row>
    <row r="107" spans="1:8" ht="14.45">
      <c r="A107" s="1"/>
      <c r="B107" s="59"/>
      <c r="C107" s="59"/>
      <c r="D107" s="62"/>
      <c r="E107" s="64"/>
      <c r="F107" s="57"/>
      <c r="G107" s="64"/>
      <c r="H107" s="57"/>
    </row>
    <row r="108" spans="1:8" ht="14.45">
      <c r="A108" s="1"/>
      <c r="B108" s="58">
        <v>28</v>
      </c>
      <c r="C108" s="58" t="s">
        <v>62</v>
      </c>
      <c r="D108" s="60" t="s">
        <v>63</v>
      </c>
      <c r="E108" s="63" t="s">
        <v>9</v>
      </c>
      <c r="F108" s="56">
        <v>0</v>
      </c>
      <c r="G108" s="63">
        <v>69</v>
      </c>
      <c r="H108" s="65">
        <f>+F108*G108</f>
        <v>0</v>
      </c>
    </row>
    <row r="109" spans="1:8" ht="28.5" customHeight="1">
      <c r="A109" s="1"/>
      <c r="B109" s="58"/>
      <c r="C109" s="58"/>
      <c r="D109" s="61"/>
      <c r="E109" s="63"/>
      <c r="F109" s="56"/>
      <c r="G109" s="63"/>
      <c r="H109" s="56"/>
    </row>
    <row r="110" spans="1:8" ht="16.899999999999999" customHeight="1">
      <c r="A110" s="1"/>
      <c r="B110" s="59"/>
      <c r="C110" s="59"/>
      <c r="D110" s="62"/>
      <c r="E110" s="64"/>
      <c r="F110" s="57"/>
      <c r="G110" s="64"/>
      <c r="H110" s="57"/>
    </row>
    <row r="111" spans="1:8" ht="14.45">
      <c r="A111" s="1"/>
      <c r="B111" s="58">
        <v>29</v>
      </c>
      <c r="C111" s="58" t="s">
        <v>64</v>
      </c>
      <c r="D111" s="60" t="s">
        <v>65</v>
      </c>
      <c r="E111" s="63" t="s">
        <v>9</v>
      </c>
      <c r="F111" s="56">
        <v>0</v>
      </c>
      <c r="G111" s="63">
        <v>46</v>
      </c>
      <c r="H111" s="65">
        <f>+F111*G111</f>
        <v>0</v>
      </c>
    </row>
    <row r="112" spans="1:8" ht="19.5" customHeight="1">
      <c r="A112" s="1"/>
      <c r="B112" s="58"/>
      <c r="C112" s="58"/>
      <c r="D112" s="61"/>
      <c r="E112" s="63"/>
      <c r="F112" s="56"/>
      <c r="G112" s="63"/>
      <c r="H112" s="56"/>
    </row>
    <row r="113" spans="1:8" ht="13.5" customHeight="1">
      <c r="A113" s="1"/>
      <c r="B113" s="58"/>
      <c r="C113" s="58"/>
      <c r="D113" s="61"/>
      <c r="E113" s="63"/>
      <c r="F113" s="56"/>
      <c r="G113" s="63"/>
      <c r="H113" s="56"/>
    </row>
    <row r="114" spans="1:8" ht="28.15" customHeight="1">
      <c r="A114" s="1"/>
      <c r="B114" s="59"/>
      <c r="C114" s="59"/>
      <c r="D114" s="62"/>
      <c r="E114" s="64"/>
      <c r="F114" s="57"/>
      <c r="G114" s="64"/>
      <c r="H114" s="57"/>
    </row>
    <row r="115" spans="1:8" ht="14.45">
      <c r="A115" s="1"/>
      <c r="B115" s="58">
        <v>30</v>
      </c>
      <c r="C115" s="58" t="s">
        <v>66</v>
      </c>
      <c r="D115" s="60" t="s">
        <v>67</v>
      </c>
      <c r="E115" s="63" t="s">
        <v>9</v>
      </c>
      <c r="F115" s="56">
        <v>0</v>
      </c>
      <c r="G115" s="63">
        <v>538</v>
      </c>
      <c r="H115" s="65">
        <f>+F115*G115</f>
        <v>0</v>
      </c>
    </row>
    <row r="116" spans="1:8" ht="27.75" customHeight="1">
      <c r="A116" s="1"/>
      <c r="B116" s="58"/>
      <c r="C116" s="58"/>
      <c r="D116" s="61"/>
      <c r="E116" s="63"/>
      <c r="F116" s="56"/>
      <c r="G116" s="63"/>
      <c r="H116" s="56"/>
    </row>
    <row r="117" spans="1:8" ht="15.75" customHeight="1">
      <c r="A117" s="1"/>
      <c r="B117" s="59"/>
      <c r="C117" s="59"/>
      <c r="D117" s="62"/>
      <c r="E117" s="64"/>
      <c r="F117" s="57"/>
      <c r="G117" s="64"/>
      <c r="H117" s="57"/>
    </row>
    <row r="118" spans="1:8" ht="14.45">
      <c r="A118" s="1"/>
      <c r="B118" s="58">
        <v>31</v>
      </c>
      <c r="C118" s="58" t="s">
        <v>68</v>
      </c>
      <c r="D118" s="60" t="s">
        <v>69</v>
      </c>
      <c r="E118" s="63" t="s">
        <v>9</v>
      </c>
      <c r="F118" s="56">
        <v>0</v>
      </c>
      <c r="G118" s="63">
        <v>538</v>
      </c>
      <c r="H118" s="65">
        <f>+F118*G118</f>
        <v>0</v>
      </c>
    </row>
    <row r="119" spans="1:8" ht="17.25" customHeight="1">
      <c r="A119" s="1"/>
      <c r="B119" s="58"/>
      <c r="C119" s="58"/>
      <c r="D119" s="71"/>
      <c r="E119" s="63"/>
      <c r="F119" s="56"/>
      <c r="G119" s="63"/>
      <c r="H119" s="56"/>
    </row>
    <row r="120" spans="1:8" ht="15.75" customHeight="1">
      <c r="A120" s="1"/>
      <c r="B120" s="59"/>
      <c r="C120" s="59"/>
      <c r="D120" s="72"/>
      <c r="E120" s="64"/>
      <c r="F120" s="57"/>
      <c r="G120" s="64"/>
      <c r="H120" s="57"/>
    </row>
    <row r="121" spans="1:8" ht="14.45">
      <c r="A121" s="1"/>
      <c r="B121" s="58">
        <v>32</v>
      </c>
      <c r="C121" s="58" t="s">
        <v>70</v>
      </c>
      <c r="D121" s="60" t="s">
        <v>71</v>
      </c>
      <c r="E121" s="63" t="s">
        <v>9</v>
      </c>
      <c r="F121" s="56">
        <v>0</v>
      </c>
      <c r="G121" s="63">
        <v>2152</v>
      </c>
      <c r="H121" s="65">
        <f>+F121*G121</f>
        <v>0</v>
      </c>
    </row>
    <row r="122" spans="1:8" ht="15.75" customHeight="1">
      <c r="A122" s="1"/>
      <c r="B122" s="58"/>
      <c r="C122" s="58"/>
      <c r="D122" s="61"/>
      <c r="E122" s="63"/>
      <c r="F122" s="56"/>
      <c r="G122" s="63"/>
      <c r="H122" s="56"/>
    </row>
    <row r="123" spans="1:8" ht="15.75" customHeight="1">
      <c r="A123" s="1"/>
      <c r="B123" s="59"/>
      <c r="C123" s="59"/>
      <c r="D123" s="62"/>
      <c r="E123" s="64"/>
      <c r="F123" s="57"/>
      <c r="G123" s="64"/>
      <c r="H123" s="57"/>
    </row>
    <row r="124" spans="1:8" ht="14.45">
      <c r="A124" s="1"/>
      <c r="B124" s="58">
        <v>33</v>
      </c>
      <c r="C124" s="58" t="s">
        <v>72</v>
      </c>
      <c r="D124" s="60" t="s">
        <v>73</v>
      </c>
      <c r="E124" s="63" t="s">
        <v>9</v>
      </c>
      <c r="F124" s="56">
        <v>0</v>
      </c>
      <c r="G124" s="63">
        <v>46</v>
      </c>
      <c r="H124" s="65">
        <f>+F124*G124</f>
        <v>0</v>
      </c>
    </row>
    <row r="125" spans="1:8" ht="14.25" customHeight="1">
      <c r="A125" s="1"/>
      <c r="B125" s="58"/>
      <c r="C125" s="58"/>
      <c r="D125" s="73"/>
      <c r="E125" s="63"/>
      <c r="F125" s="56"/>
      <c r="G125" s="63"/>
      <c r="H125" s="56"/>
    </row>
    <row r="126" spans="1:8" ht="16.5" customHeight="1">
      <c r="A126" s="1"/>
      <c r="B126" s="59"/>
      <c r="C126" s="59"/>
      <c r="D126" s="74"/>
      <c r="E126" s="64"/>
      <c r="F126" s="57"/>
      <c r="G126" s="64"/>
      <c r="H126" s="57"/>
    </row>
    <row r="127" spans="1:8" ht="14.45">
      <c r="A127" s="1"/>
      <c r="B127" s="58">
        <v>34</v>
      </c>
      <c r="C127" s="58" t="s">
        <v>74</v>
      </c>
      <c r="D127" s="60" t="s">
        <v>75</v>
      </c>
      <c r="E127" s="63" t="s">
        <v>9</v>
      </c>
      <c r="F127" s="56">
        <v>0</v>
      </c>
      <c r="G127" s="63">
        <v>46</v>
      </c>
      <c r="H127" s="65">
        <f>+F127*G127</f>
        <v>0</v>
      </c>
    </row>
    <row r="128" spans="1:8" ht="28.5" customHeight="1">
      <c r="A128" s="1"/>
      <c r="B128" s="58"/>
      <c r="C128" s="58"/>
      <c r="D128" s="61"/>
      <c r="E128" s="63"/>
      <c r="F128" s="56"/>
      <c r="G128" s="63"/>
      <c r="H128" s="56"/>
    </row>
    <row r="129" spans="1:8" ht="15.75" customHeight="1">
      <c r="A129" s="1"/>
      <c r="B129" s="59"/>
      <c r="C129" s="59"/>
      <c r="D129" s="62"/>
      <c r="E129" s="64"/>
      <c r="F129" s="57"/>
      <c r="G129" s="64"/>
      <c r="H129" s="57"/>
    </row>
    <row r="130" spans="1:8" ht="14.45">
      <c r="A130" s="1"/>
      <c r="B130" s="58">
        <v>35</v>
      </c>
      <c r="C130" s="58" t="s">
        <v>76</v>
      </c>
      <c r="D130" s="60" t="s">
        <v>77</v>
      </c>
      <c r="E130" s="63" t="s">
        <v>9</v>
      </c>
      <c r="F130" s="56">
        <v>0</v>
      </c>
      <c r="G130" s="63">
        <v>46</v>
      </c>
      <c r="H130" s="65">
        <f>+F130*G130</f>
        <v>0</v>
      </c>
    </row>
    <row r="131" spans="1:8" ht="27.75" customHeight="1">
      <c r="A131" s="1"/>
      <c r="B131" s="58"/>
      <c r="C131" s="58"/>
      <c r="D131" s="61"/>
      <c r="E131" s="63"/>
      <c r="F131" s="56"/>
      <c r="G131" s="63"/>
      <c r="H131" s="56"/>
    </row>
    <row r="132" spans="1:8" ht="16.149999999999999" customHeight="1">
      <c r="A132" s="1"/>
      <c r="B132" s="59"/>
      <c r="C132" s="59"/>
      <c r="D132" s="62"/>
      <c r="E132" s="64"/>
      <c r="F132" s="57"/>
      <c r="G132" s="64"/>
      <c r="H132" s="57"/>
    </row>
    <row r="133" spans="1:8" ht="14.45">
      <c r="A133" s="1"/>
      <c r="B133" s="58">
        <v>36</v>
      </c>
      <c r="C133" s="58" t="s">
        <v>78</v>
      </c>
      <c r="D133" s="84" t="s">
        <v>79</v>
      </c>
      <c r="E133" s="63" t="s">
        <v>9</v>
      </c>
      <c r="F133" s="56">
        <v>0</v>
      </c>
      <c r="G133" s="63">
        <v>400</v>
      </c>
      <c r="H133" s="65">
        <f>+F133*G133</f>
        <v>0</v>
      </c>
    </row>
    <row r="134" spans="1:8" ht="14.45">
      <c r="A134" s="1"/>
      <c r="B134" s="58"/>
      <c r="C134" s="58"/>
      <c r="D134" s="85"/>
      <c r="E134" s="63"/>
      <c r="F134" s="56"/>
      <c r="G134" s="63"/>
      <c r="H134" s="56"/>
    </row>
    <row r="135" spans="1:8" ht="19.5" customHeight="1">
      <c r="A135" s="1"/>
      <c r="B135" s="58"/>
      <c r="C135" s="58"/>
      <c r="D135" s="85"/>
      <c r="E135" s="63"/>
      <c r="F135" s="56"/>
      <c r="G135" s="63"/>
      <c r="H135" s="56"/>
    </row>
    <row r="136" spans="1:8" ht="29.25" customHeight="1">
      <c r="A136" s="1"/>
      <c r="B136" s="58"/>
      <c r="C136" s="58"/>
      <c r="D136" s="85"/>
      <c r="E136" s="63"/>
      <c r="F136" s="56"/>
      <c r="G136" s="63"/>
      <c r="H136" s="56"/>
    </row>
    <row r="137" spans="1:8" ht="17.25" customHeight="1">
      <c r="A137" s="1"/>
      <c r="B137" s="58"/>
      <c r="C137" s="58"/>
      <c r="D137" s="85"/>
      <c r="E137" s="63"/>
      <c r="F137" s="56"/>
      <c r="G137" s="63"/>
      <c r="H137" s="56"/>
    </row>
    <row r="138" spans="1:8" ht="16.5" customHeight="1">
      <c r="A138" s="1"/>
      <c r="B138" s="58"/>
      <c r="C138" s="58"/>
      <c r="D138" s="85"/>
      <c r="E138" s="63"/>
      <c r="F138" s="56"/>
      <c r="G138" s="63"/>
      <c r="H138" s="56"/>
    </row>
    <row r="139" spans="1:8" ht="16.5" customHeight="1">
      <c r="A139" s="1"/>
      <c r="B139" s="59"/>
      <c r="C139" s="59"/>
      <c r="D139" s="86"/>
      <c r="E139" s="64"/>
      <c r="F139" s="57"/>
      <c r="G139" s="64"/>
      <c r="H139" s="57"/>
    </row>
    <row r="140" spans="1:8" ht="14.45">
      <c r="A140" s="1"/>
      <c r="B140" s="58">
        <v>37</v>
      </c>
      <c r="C140" s="58" t="s">
        <v>80</v>
      </c>
      <c r="D140" s="60" t="s">
        <v>81</v>
      </c>
      <c r="E140" s="63" t="s">
        <v>9</v>
      </c>
      <c r="F140" s="56">
        <v>0</v>
      </c>
      <c r="G140" s="63">
        <v>800</v>
      </c>
      <c r="H140" s="65">
        <f>+F140*G140</f>
        <v>0</v>
      </c>
    </row>
    <row r="141" spans="1:8" ht="12" customHeight="1">
      <c r="A141" s="1"/>
      <c r="B141" s="58"/>
      <c r="C141" s="58"/>
      <c r="D141" s="61"/>
      <c r="E141" s="63"/>
      <c r="F141" s="56"/>
      <c r="G141" s="63"/>
      <c r="H141" s="56"/>
    </row>
    <row r="142" spans="1:8" ht="25.9" customHeight="1">
      <c r="A142" s="1"/>
      <c r="B142" s="59"/>
      <c r="C142" s="59"/>
      <c r="D142" s="62"/>
      <c r="E142" s="64"/>
      <c r="F142" s="57"/>
      <c r="G142" s="64"/>
      <c r="H142" s="57"/>
    </row>
    <row r="143" spans="1:8" ht="14.45">
      <c r="A143" s="1"/>
      <c r="B143" s="5"/>
      <c r="C143" s="1"/>
      <c r="D143" s="1"/>
      <c r="E143" s="1"/>
      <c r="F143" s="1"/>
      <c r="G143" s="1"/>
      <c r="H143" s="55">
        <f>SUM(H5:H142)</f>
        <v>0</v>
      </c>
    </row>
    <row r="144" spans="1:8" ht="14.45"/>
    <row r="145" spans="2:8" ht="14.45" customHeight="1">
      <c r="B145" s="75" t="s">
        <v>82</v>
      </c>
      <c r="C145" s="76"/>
      <c r="D145" s="76"/>
      <c r="E145" s="76"/>
      <c r="F145" s="77"/>
      <c r="G145" s="19"/>
      <c r="H145" s="19"/>
    </row>
    <row r="146" spans="2:8" ht="14.45">
      <c r="B146" s="78"/>
      <c r="C146" s="79"/>
      <c r="D146" s="79"/>
      <c r="E146" s="79"/>
      <c r="F146" s="80"/>
      <c r="G146" s="19"/>
      <c r="H146" s="19"/>
    </row>
    <row r="147" spans="2:8" ht="14.45">
      <c r="B147" s="78"/>
      <c r="C147" s="79"/>
      <c r="D147" s="79"/>
      <c r="E147" s="79"/>
      <c r="F147" s="80"/>
      <c r="G147" s="19"/>
      <c r="H147" s="19"/>
    </row>
    <row r="148" spans="2:8" ht="14.45">
      <c r="B148" s="78"/>
      <c r="C148" s="79"/>
      <c r="D148" s="79"/>
      <c r="E148" s="79"/>
      <c r="F148" s="80"/>
      <c r="G148" s="19"/>
      <c r="H148" s="19"/>
    </row>
    <row r="149" spans="2:8" ht="14.45">
      <c r="B149" s="78"/>
      <c r="C149" s="79"/>
      <c r="D149" s="79"/>
      <c r="E149" s="79"/>
      <c r="F149" s="80"/>
      <c r="G149" s="19"/>
      <c r="H149" s="19"/>
    </row>
    <row r="150" spans="2:8" ht="14.45">
      <c r="B150" s="78"/>
      <c r="C150" s="79"/>
      <c r="D150" s="79"/>
      <c r="E150" s="79"/>
      <c r="F150" s="80"/>
      <c r="G150" s="19"/>
      <c r="H150" s="19"/>
    </row>
    <row r="151" spans="2:8" ht="14.45">
      <c r="B151" s="78"/>
      <c r="C151" s="79"/>
      <c r="D151" s="79"/>
      <c r="E151" s="79"/>
      <c r="F151" s="80"/>
      <c r="G151" s="19"/>
      <c r="H151" s="19"/>
    </row>
    <row r="152" spans="2:8" ht="14.45">
      <c r="B152" s="78"/>
      <c r="C152" s="79"/>
      <c r="D152" s="79"/>
      <c r="E152" s="79"/>
      <c r="F152" s="80"/>
      <c r="G152" s="19"/>
      <c r="H152" s="19"/>
    </row>
    <row r="153" spans="2:8" ht="14.45">
      <c r="B153" s="78"/>
      <c r="C153" s="79"/>
      <c r="D153" s="79"/>
      <c r="E153" s="79"/>
      <c r="F153" s="80"/>
      <c r="G153" s="19"/>
      <c r="H153" s="19"/>
    </row>
    <row r="154" spans="2:8" ht="14.45">
      <c r="B154" s="78"/>
      <c r="C154" s="79"/>
      <c r="D154" s="79"/>
      <c r="E154" s="79"/>
      <c r="F154" s="80"/>
      <c r="G154" s="19"/>
      <c r="H154" s="19"/>
    </row>
    <row r="155" spans="2:8" ht="14.45">
      <c r="B155" s="78"/>
      <c r="C155" s="79"/>
      <c r="D155" s="79"/>
      <c r="E155" s="79"/>
      <c r="F155" s="80"/>
      <c r="G155" s="19"/>
      <c r="H155" s="19"/>
    </row>
    <row r="156" spans="2:8" ht="43.9" customHeight="1" thickBot="1">
      <c r="B156" s="81"/>
      <c r="C156" s="82"/>
      <c r="D156" s="82"/>
      <c r="E156" s="82"/>
      <c r="F156" s="83"/>
      <c r="G156" s="19"/>
      <c r="H156" s="19"/>
    </row>
  </sheetData>
  <mergeCells count="246">
    <mergeCell ref="B145:F156"/>
    <mergeCell ref="H133:H139"/>
    <mergeCell ref="B140:B142"/>
    <mergeCell ref="C140:C142"/>
    <mergeCell ref="D140:D142"/>
    <mergeCell ref="E140:E142"/>
    <mergeCell ref="F140:F142"/>
    <mergeCell ref="G140:G142"/>
    <mergeCell ref="H140:H142"/>
    <mergeCell ref="B133:B139"/>
    <mergeCell ref="C133:C139"/>
    <mergeCell ref="D133:D139"/>
    <mergeCell ref="E133:E139"/>
    <mergeCell ref="F133:F139"/>
    <mergeCell ref="G133:G139"/>
    <mergeCell ref="H127:H129"/>
    <mergeCell ref="B130:B132"/>
    <mergeCell ref="C130:C132"/>
    <mergeCell ref="D130:D132"/>
    <mergeCell ref="E130:E132"/>
    <mergeCell ref="F130:F132"/>
    <mergeCell ref="G130:G132"/>
    <mergeCell ref="H130:H132"/>
    <mergeCell ref="B127:B129"/>
    <mergeCell ref="C127:C129"/>
    <mergeCell ref="D127:D129"/>
    <mergeCell ref="E127:E129"/>
    <mergeCell ref="F127:F129"/>
    <mergeCell ref="G127:G129"/>
    <mergeCell ref="H121:H123"/>
    <mergeCell ref="B124:B126"/>
    <mergeCell ref="C124:C126"/>
    <mergeCell ref="D124:D126"/>
    <mergeCell ref="E124:E126"/>
    <mergeCell ref="F124:F126"/>
    <mergeCell ref="G124:G126"/>
    <mergeCell ref="H124:H126"/>
    <mergeCell ref="B121:B123"/>
    <mergeCell ref="C121:C123"/>
    <mergeCell ref="D121:D123"/>
    <mergeCell ref="E121:E123"/>
    <mergeCell ref="F121:F123"/>
    <mergeCell ref="G121:G123"/>
    <mergeCell ref="H115:H117"/>
    <mergeCell ref="B118:B120"/>
    <mergeCell ref="C118:C120"/>
    <mergeCell ref="D118:D120"/>
    <mergeCell ref="E118:E120"/>
    <mergeCell ref="F118:F120"/>
    <mergeCell ref="G118:G120"/>
    <mergeCell ref="H118:H120"/>
    <mergeCell ref="B115:B117"/>
    <mergeCell ref="C115:C117"/>
    <mergeCell ref="D115:D117"/>
    <mergeCell ref="E115:E117"/>
    <mergeCell ref="F115:F117"/>
    <mergeCell ref="G115:G117"/>
    <mergeCell ref="H108:H110"/>
    <mergeCell ref="B111:B114"/>
    <mergeCell ref="C111:C114"/>
    <mergeCell ref="D111:D114"/>
    <mergeCell ref="E111:E114"/>
    <mergeCell ref="F111:F114"/>
    <mergeCell ref="G111:G114"/>
    <mergeCell ref="H111:H114"/>
    <mergeCell ref="B108:B110"/>
    <mergeCell ref="C108:C110"/>
    <mergeCell ref="D108:D110"/>
    <mergeCell ref="E108:E110"/>
    <mergeCell ref="F108:F110"/>
    <mergeCell ref="G108:G110"/>
    <mergeCell ref="H102:H104"/>
    <mergeCell ref="B105:B107"/>
    <mergeCell ref="C105:C107"/>
    <mergeCell ref="D105:D107"/>
    <mergeCell ref="E105:E107"/>
    <mergeCell ref="F105:F107"/>
    <mergeCell ref="G105:G107"/>
    <mergeCell ref="H105:H107"/>
    <mergeCell ref="B102:B104"/>
    <mergeCell ref="C102:C104"/>
    <mergeCell ref="D102:D104"/>
    <mergeCell ref="E102:E104"/>
    <mergeCell ref="F102:F104"/>
    <mergeCell ref="G102:G104"/>
    <mergeCell ref="H95:H98"/>
    <mergeCell ref="B99:B101"/>
    <mergeCell ref="C99:C101"/>
    <mergeCell ref="D99:D101"/>
    <mergeCell ref="E99:E101"/>
    <mergeCell ref="F99:F101"/>
    <mergeCell ref="G99:G101"/>
    <mergeCell ref="H99:H101"/>
    <mergeCell ref="B95:B98"/>
    <mergeCell ref="C95:C98"/>
    <mergeCell ref="D95:D98"/>
    <mergeCell ref="E95:E98"/>
    <mergeCell ref="F95:F98"/>
    <mergeCell ref="G95:G98"/>
    <mergeCell ref="B92:B94"/>
    <mergeCell ref="C92:C94"/>
    <mergeCell ref="D92:D94"/>
    <mergeCell ref="E92:E94"/>
    <mergeCell ref="F92:F94"/>
    <mergeCell ref="G92:G94"/>
    <mergeCell ref="H92:H94"/>
    <mergeCell ref="H85:H88"/>
    <mergeCell ref="B89:B91"/>
    <mergeCell ref="C89:C91"/>
    <mergeCell ref="D89:D91"/>
    <mergeCell ref="E89:E91"/>
    <mergeCell ref="F89:F91"/>
    <mergeCell ref="G89:G91"/>
    <mergeCell ref="H89:H91"/>
    <mergeCell ref="B85:B88"/>
    <mergeCell ref="C85:C88"/>
    <mergeCell ref="D85:D88"/>
    <mergeCell ref="E85:E88"/>
    <mergeCell ref="F85:F88"/>
    <mergeCell ref="G85:G88"/>
    <mergeCell ref="H79:H81"/>
    <mergeCell ref="B82:B84"/>
    <mergeCell ref="C82:C84"/>
    <mergeCell ref="D82:D84"/>
    <mergeCell ref="E82:E84"/>
    <mergeCell ref="F82:F84"/>
    <mergeCell ref="G82:G84"/>
    <mergeCell ref="H82:H84"/>
    <mergeCell ref="B79:B81"/>
    <mergeCell ref="C79:C81"/>
    <mergeCell ref="D79:D81"/>
    <mergeCell ref="E79:E81"/>
    <mergeCell ref="F79:F81"/>
    <mergeCell ref="G79:G81"/>
    <mergeCell ref="H71:H73"/>
    <mergeCell ref="B74:B78"/>
    <mergeCell ref="C74:C78"/>
    <mergeCell ref="D74:D78"/>
    <mergeCell ref="E74:E78"/>
    <mergeCell ref="F74:F78"/>
    <mergeCell ref="G74:G78"/>
    <mergeCell ref="H74:H78"/>
    <mergeCell ref="B71:B73"/>
    <mergeCell ref="C71:C73"/>
    <mergeCell ref="D71:D73"/>
    <mergeCell ref="E71:E73"/>
    <mergeCell ref="F71:F73"/>
    <mergeCell ref="G71:G73"/>
    <mergeCell ref="H62:H67"/>
    <mergeCell ref="B68:B70"/>
    <mergeCell ref="C68:C70"/>
    <mergeCell ref="D68:D70"/>
    <mergeCell ref="E68:E70"/>
    <mergeCell ref="F68:F70"/>
    <mergeCell ref="G68:G70"/>
    <mergeCell ref="H68:H70"/>
    <mergeCell ref="B62:B67"/>
    <mergeCell ref="C62:C67"/>
    <mergeCell ref="D62:D67"/>
    <mergeCell ref="E62:E67"/>
    <mergeCell ref="F62:F67"/>
    <mergeCell ref="G62:G67"/>
    <mergeCell ref="H53:H57"/>
    <mergeCell ref="B58:B61"/>
    <mergeCell ref="C58:C61"/>
    <mergeCell ref="D58:D61"/>
    <mergeCell ref="E58:E61"/>
    <mergeCell ref="F58:F61"/>
    <mergeCell ref="G58:G61"/>
    <mergeCell ref="H58:H61"/>
    <mergeCell ref="B53:B57"/>
    <mergeCell ref="C53:C57"/>
    <mergeCell ref="D53:D57"/>
    <mergeCell ref="E53:E57"/>
    <mergeCell ref="F53:F57"/>
    <mergeCell ref="G53:G57"/>
    <mergeCell ref="H43:H44"/>
    <mergeCell ref="B45:B50"/>
    <mergeCell ref="C45:C50"/>
    <mergeCell ref="D45:D50"/>
    <mergeCell ref="E45:E50"/>
    <mergeCell ref="F45:F50"/>
    <mergeCell ref="G45:G50"/>
    <mergeCell ref="H45:H50"/>
    <mergeCell ref="B43:B44"/>
    <mergeCell ref="C43:C44"/>
    <mergeCell ref="D43:D44"/>
    <mergeCell ref="E43:E44"/>
    <mergeCell ref="F43:F44"/>
    <mergeCell ref="G43:G44"/>
    <mergeCell ref="H32:H38"/>
    <mergeCell ref="B39:B42"/>
    <mergeCell ref="C39:C42"/>
    <mergeCell ref="D39:D42"/>
    <mergeCell ref="E39:E42"/>
    <mergeCell ref="F39:F42"/>
    <mergeCell ref="G39:G42"/>
    <mergeCell ref="H39:H42"/>
    <mergeCell ref="B32:B38"/>
    <mergeCell ref="C32:C38"/>
    <mergeCell ref="D32:D38"/>
    <mergeCell ref="E32:E38"/>
    <mergeCell ref="F32:F38"/>
    <mergeCell ref="G32:G38"/>
    <mergeCell ref="H24:H25"/>
    <mergeCell ref="B26:B31"/>
    <mergeCell ref="C26:C31"/>
    <mergeCell ref="D26:D31"/>
    <mergeCell ref="E26:E31"/>
    <mergeCell ref="F26:F31"/>
    <mergeCell ref="G26:G31"/>
    <mergeCell ref="H26:H31"/>
    <mergeCell ref="B24:B25"/>
    <mergeCell ref="C24:C25"/>
    <mergeCell ref="D24:D25"/>
    <mergeCell ref="E24:E25"/>
    <mergeCell ref="F24:F25"/>
    <mergeCell ref="G24:G25"/>
    <mergeCell ref="H13:H18"/>
    <mergeCell ref="B19:B23"/>
    <mergeCell ref="C19:C23"/>
    <mergeCell ref="D19:D23"/>
    <mergeCell ref="E19:E23"/>
    <mergeCell ref="F19:F23"/>
    <mergeCell ref="G19:G23"/>
    <mergeCell ref="H19:H23"/>
    <mergeCell ref="B13:B18"/>
    <mergeCell ref="C13:C18"/>
    <mergeCell ref="D13:D18"/>
    <mergeCell ref="E13:E18"/>
    <mergeCell ref="F13:F18"/>
    <mergeCell ref="G13:G18"/>
    <mergeCell ref="H5:H8"/>
    <mergeCell ref="B9:B12"/>
    <mergeCell ref="C9:C12"/>
    <mergeCell ref="D9:D12"/>
    <mergeCell ref="E9:E12"/>
    <mergeCell ref="F9:F12"/>
    <mergeCell ref="G9:G12"/>
    <mergeCell ref="H9:H12"/>
    <mergeCell ref="B5:B8"/>
    <mergeCell ref="C5:C8"/>
    <mergeCell ref="D5:D8"/>
    <mergeCell ref="E5:E8"/>
    <mergeCell ref="F5:F8"/>
    <mergeCell ref="G5:G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86"/>
  <sheetViews>
    <sheetView topLeftCell="B25" workbookViewId="0">
      <selection activeCell="D88" sqref="D88"/>
    </sheetView>
  </sheetViews>
  <sheetFormatPr defaultColWidth="8.85546875" defaultRowHeight="15" customHeight="1"/>
  <cols>
    <col min="1" max="2" width="8.85546875" style="2"/>
    <col min="3" max="3" width="20.85546875" style="2" customWidth="1"/>
    <col min="4" max="4" width="41.85546875" style="2" customWidth="1"/>
    <col min="5" max="5" width="15.85546875" style="2" customWidth="1"/>
    <col min="6" max="6" width="11.140625" style="2" customWidth="1"/>
    <col min="7" max="7" width="15.85546875" style="2" customWidth="1"/>
    <col min="8" max="8" width="14.5703125" style="2" customWidth="1"/>
    <col min="9" max="16384" width="8.85546875" style="2"/>
  </cols>
  <sheetData>
    <row r="2" spans="1:8" ht="14.45">
      <c r="B2" s="5"/>
    </row>
    <row r="3" spans="1:8" ht="14.45"/>
    <row r="4" spans="1:8" ht="33.75" customHeight="1">
      <c r="A4" s="1"/>
      <c r="B4" s="15" t="s">
        <v>0</v>
      </c>
      <c r="C4" s="16" t="s">
        <v>1</v>
      </c>
      <c r="D4" s="16" t="s">
        <v>2</v>
      </c>
      <c r="E4" s="16" t="s">
        <v>3</v>
      </c>
      <c r="F4" s="16" t="s">
        <v>4</v>
      </c>
      <c r="G4" s="16" t="s">
        <v>5</v>
      </c>
      <c r="H4" s="16" t="s">
        <v>83</v>
      </c>
    </row>
    <row r="5" spans="1:8" ht="12" customHeight="1">
      <c r="A5" s="1"/>
      <c r="B5" s="58">
        <v>1</v>
      </c>
      <c r="C5" s="58" t="s">
        <v>84</v>
      </c>
      <c r="D5" s="88" t="s">
        <v>85</v>
      </c>
      <c r="E5" s="63" t="s">
        <v>86</v>
      </c>
      <c r="F5" s="67">
        <v>0</v>
      </c>
      <c r="G5" s="63">
        <v>1380</v>
      </c>
      <c r="H5" s="67">
        <v>0</v>
      </c>
    </row>
    <row r="6" spans="1:8" ht="16.5" customHeight="1">
      <c r="A6" s="1"/>
      <c r="B6" s="59"/>
      <c r="C6" s="59"/>
      <c r="D6" s="90"/>
      <c r="E6" s="64"/>
      <c r="F6" s="57"/>
      <c r="G6" s="64"/>
      <c r="H6" s="57"/>
    </row>
    <row r="7" spans="1:8" ht="11.45" customHeight="1">
      <c r="A7" s="1"/>
      <c r="B7" s="58">
        <v>2</v>
      </c>
      <c r="C7" s="58" t="s">
        <v>87</v>
      </c>
      <c r="D7" s="60" t="s">
        <v>88</v>
      </c>
      <c r="E7" s="63" t="s">
        <v>89</v>
      </c>
      <c r="F7" s="65">
        <v>0</v>
      </c>
      <c r="G7" s="63">
        <v>1380</v>
      </c>
      <c r="H7" s="65">
        <v>0</v>
      </c>
    </row>
    <row r="8" spans="1:8" ht="11.45" customHeight="1">
      <c r="A8" s="1"/>
      <c r="B8" s="58"/>
      <c r="C8" s="58"/>
      <c r="D8" s="61"/>
      <c r="E8" s="63"/>
      <c r="F8" s="56"/>
      <c r="G8" s="63"/>
      <c r="H8" s="56"/>
    </row>
    <row r="9" spans="1:8" ht="36" customHeight="1" thickBot="1">
      <c r="A9" s="1"/>
      <c r="B9" s="59"/>
      <c r="C9" s="59"/>
      <c r="D9" s="62"/>
      <c r="E9" s="64"/>
      <c r="F9" s="57"/>
      <c r="G9" s="64"/>
      <c r="H9" s="57"/>
    </row>
    <row r="10" spans="1:8" ht="42" customHeight="1" thickBot="1">
      <c r="A10" s="1"/>
      <c r="B10" s="3">
        <v>3</v>
      </c>
      <c r="C10" s="4" t="s">
        <v>90</v>
      </c>
      <c r="D10" s="13" t="s">
        <v>91</v>
      </c>
      <c r="E10" s="6" t="s">
        <v>92</v>
      </c>
      <c r="F10" s="7">
        <v>0</v>
      </c>
      <c r="G10" s="6">
        <v>460</v>
      </c>
      <c r="H10" s="7">
        <v>0</v>
      </c>
    </row>
    <row r="11" spans="1:8" ht="48.6" customHeight="1" thickBot="1">
      <c r="A11" s="1"/>
      <c r="B11" s="3">
        <v>4</v>
      </c>
      <c r="C11" s="4" t="s">
        <v>93</v>
      </c>
      <c r="D11" s="13" t="s">
        <v>94</v>
      </c>
      <c r="E11" s="6" t="s">
        <v>92</v>
      </c>
      <c r="F11" s="7">
        <v>0</v>
      </c>
      <c r="G11" s="6">
        <v>1380</v>
      </c>
      <c r="H11" s="7">
        <v>0</v>
      </c>
    </row>
    <row r="12" spans="1:8" ht="15" customHeight="1">
      <c r="A12" s="1"/>
      <c r="B12" s="58">
        <v>5</v>
      </c>
      <c r="C12" s="58" t="s">
        <v>95</v>
      </c>
      <c r="D12" s="60" t="s">
        <v>96</v>
      </c>
      <c r="E12" s="63" t="s">
        <v>97</v>
      </c>
      <c r="F12" s="67">
        <v>0</v>
      </c>
      <c r="G12" s="63">
        <v>460</v>
      </c>
      <c r="H12" s="67">
        <v>0</v>
      </c>
    </row>
    <row r="13" spans="1:8" ht="25.9" customHeight="1">
      <c r="A13" s="1"/>
      <c r="B13" s="59"/>
      <c r="C13" s="59"/>
      <c r="D13" s="62"/>
      <c r="E13" s="64"/>
      <c r="F13" s="57"/>
      <c r="G13" s="64"/>
      <c r="H13" s="57"/>
    </row>
    <row r="14" spans="1:8" ht="15" customHeight="1">
      <c r="A14" s="1"/>
      <c r="B14" s="58">
        <v>6</v>
      </c>
      <c r="C14" s="58" t="s">
        <v>98</v>
      </c>
      <c r="D14" s="60" t="s">
        <v>99</v>
      </c>
      <c r="E14" s="63" t="s">
        <v>97</v>
      </c>
      <c r="F14" s="65">
        <v>0</v>
      </c>
      <c r="G14" s="63">
        <v>138</v>
      </c>
      <c r="H14" s="65">
        <v>0</v>
      </c>
    </row>
    <row r="15" spans="1:8" ht="12.6" customHeight="1">
      <c r="A15" s="1"/>
      <c r="B15" s="58"/>
      <c r="C15" s="58"/>
      <c r="D15" s="61"/>
      <c r="E15" s="64"/>
      <c r="F15" s="57"/>
      <c r="G15" s="64"/>
      <c r="H15" s="57"/>
    </row>
    <row r="16" spans="1:8" ht="37.9" customHeight="1">
      <c r="A16" s="1"/>
      <c r="B16" s="59"/>
      <c r="C16" s="59"/>
      <c r="D16" s="62"/>
      <c r="E16" s="6" t="s">
        <v>100</v>
      </c>
      <c r="F16" s="7">
        <v>0</v>
      </c>
      <c r="G16" s="6">
        <v>1380</v>
      </c>
      <c r="H16" s="7">
        <v>0</v>
      </c>
    </row>
    <row r="17" spans="1:8" ht="18.600000000000001" customHeight="1">
      <c r="A17" s="1"/>
      <c r="B17" s="58">
        <v>7</v>
      </c>
      <c r="C17" s="58" t="s">
        <v>101</v>
      </c>
      <c r="D17" s="92" t="s">
        <v>102</v>
      </c>
      <c r="E17" s="6" t="s">
        <v>97</v>
      </c>
      <c r="F17" s="7">
        <v>0</v>
      </c>
      <c r="G17" s="6">
        <v>460</v>
      </c>
      <c r="H17" s="7">
        <v>0</v>
      </c>
    </row>
    <row r="18" spans="1:8" ht="17.45" customHeight="1">
      <c r="A18" s="1"/>
      <c r="B18" s="59"/>
      <c r="C18" s="59"/>
      <c r="D18" s="93"/>
      <c r="E18" s="6" t="s">
        <v>100</v>
      </c>
      <c r="F18" s="7">
        <v>0</v>
      </c>
      <c r="G18" s="6">
        <v>4600</v>
      </c>
      <c r="H18" s="7">
        <v>0</v>
      </c>
    </row>
    <row r="19" spans="1:8" ht="15" customHeight="1">
      <c r="A19" s="1"/>
      <c r="B19" s="58">
        <v>8</v>
      </c>
      <c r="C19" s="58" t="s">
        <v>103</v>
      </c>
      <c r="D19" s="91" t="s">
        <v>104</v>
      </c>
      <c r="E19" s="63" t="s">
        <v>105</v>
      </c>
      <c r="F19" s="67">
        <v>0</v>
      </c>
      <c r="G19" s="63">
        <v>1000</v>
      </c>
      <c r="H19" s="67">
        <v>0</v>
      </c>
    </row>
    <row r="20" spans="1:8" ht="33.6" customHeight="1">
      <c r="A20" s="1"/>
      <c r="B20" s="59"/>
      <c r="C20" s="59"/>
      <c r="D20" s="62"/>
      <c r="E20" s="64"/>
      <c r="F20" s="57"/>
      <c r="G20" s="64"/>
      <c r="H20" s="57"/>
    </row>
    <row r="21" spans="1:8" ht="9" customHeight="1">
      <c r="A21" s="1"/>
      <c r="B21" s="94">
        <v>9</v>
      </c>
      <c r="C21" s="94" t="s">
        <v>106</v>
      </c>
      <c r="D21" s="95" t="s">
        <v>107</v>
      </c>
      <c r="E21" s="87" t="s">
        <v>105</v>
      </c>
      <c r="F21" s="65">
        <v>0</v>
      </c>
      <c r="G21" s="87">
        <v>1000</v>
      </c>
      <c r="H21" s="65">
        <v>0</v>
      </c>
    </row>
    <row r="22" spans="1:8" ht="14.45">
      <c r="A22" s="1"/>
      <c r="B22" s="59"/>
      <c r="C22" s="59"/>
      <c r="D22" s="93"/>
      <c r="E22" s="64"/>
      <c r="F22" s="57"/>
      <c r="G22" s="64"/>
      <c r="H22" s="57"/>
    </row>
    <row r="23" spans="1:8" ht="33" customHeight="1">
      <c r="A23" s="1"/>
      <c r="B23" s="58">
        <v>10</v>
      </c>
      <c r="C23" s="58" t="s">
        <v>108</v>
      </c>
      <c r="D23" s="91" t="s">
        <v>109</v>
      </c>
      <c r="E23" s="6" t="s">
        <v>97</v>
      </c>
      <c r="F23" s="7">
        <v>0</v>
      </c>
      <c r="G23" s="6">
        <v>460</v>
      </c>
      <c r="H23" s="7">
        <v>0</v>
      </c>
    </row>
    <row r="24" spans="1:8" ht="22.9" customHeight="1">
      <c r="A24" s="1"/>
      <c r="B24" s="59"/>
      <c r="C24" s="59"/>
      <c r="D24" s="62"/>
      <c r="E24" s="6" t="s">
        <v>100</v>
      </c>
      <c r="F24" s="7">
        <v>0</v>
      </c>
      <c r="G24" s="6">
        <v>4600</v>
      </c>
      <c r="H24" s="7">
        <v>0</v>
      </c>
    </row>
    <row r="25" spans="1:8" ht="17.45" customHeight="1">
      <c r="A25" s="1"/>
      <c r="B25" s="3">
        <v>11</v>
      </c>
      <c r="C25" s="4" t="s">
        <v>110</v>
      </c>
      <c r="D25" s="13" t="s">
        <v>111</v>
      </c>
      <c r="E25" s="6" t="s">
        <v>112</v>
      </c>
      <c r="F25" s="7">
        <v>0</v>
      </c>
      <c r="G25" s="6">
        <v>138</v>
      </c>
      <c r="H25" s="7">
        <v>0</v>
      </c>
    </row>
    <row r="26" spans="1:8" ht="30" customHeight="1">
      <c r="A26" s="1"/>
      <c r="B26" s="3">
        <v>12</v>
      </c>
      <c r="C26" s="4" t="s">
        <v>113</v>
      </c>
      <c r="D26" s="13" t="s">
        <v>114</v>
      </c>
      <c r="E26" s="6" t="s">
        <v>115</v>
      </c>
      <c r="F26" s="7">
        <v>0</v>
      </c>
      <c r="G26" s="6">
        <v>5520</v>
      </c>
      <c r="H26" s="7">
        <v>0</v>
      </c>
    </row>
    <row r="27" spans="1:8" ht="33.75" customHeight="1">
      <c r="A27" s="1"/>
      <c r="B27" s="3">
        <v>13</v>
      </c>
      <c r="C27" s="4" t="s">
        <v>116</v>
      </c>
      <c r="D27" s="13" t="s">
        <v>117</v>
      </c>
      <c r="E27" s="6" t="s">
        <v>112</v>
      </c>
      <c r="F27" s="7">
        <v>0</v>
      </c>
      <c r="G27" s="6">
        <v>1380</v>
      </c>
      <c r="H27" s="7">
        <v>0</v>
      </c>
    </row>
    <row r="28" spans="1:8" ht="28.9" customHeight="1">
      <c r="A28" s="1"/>
      <c r="B28" s="3">
        <v>14</v>
      </c>
      <c r="C28" s="4" t="s">
        <v>118</v>
      </c>
      <c r="D28" s="13" t="s">
        <v>119</v>
      </c>
      <c r="E28" s="6" t="s">
        <v>112</v>
      </c>
      <c r="F28" s="7">
        <v>0</v>
      </c>
      <c r="G28" s="6">
        <v>1380</v>
      </c>
      <c r="H28" s="7">
        <v>0</v>
      </c>
    </row>
    <row r="29" spans="1:8" ht="27.6" customHeight="1">
      <c r="A29" s="1"/>
      <c r="B29" s="3">
        <v>15</v>
      </c>
      <c r="C29" s="4" t="s">
        <v>120</v>
      </c>
      <c r="D29" s="13" t="s">
        <v>121</v>
      </c>
      <c r="E29" s="6" t="s">
        <v>92</v>
      </c>
      <c r="F29" s="7">
        <v>0</v>
      </c>
      <c r="G29" s="6">
        <v>1380</v>
      </c>
      <c r="H29" s="7">
        <v>0</v>
      </c>
    </row>
    <row r="30" spans="1:8" ht="16.899999999999999" customHeight="1">
      <c r="A30" s="1"/>
      <c r="B30" s="3">
        <v>16</v>
      </c>
      <c r="C30" s="4" t="s">
        <v>122</v>
      </c>
      <c r="D30" s="13" t="s">
        <v>123</v>
      </c>
      <c r="E30" s="6" t="s">
        <v>124</v>
      </c>
      <c r="F30" s="7">
        <v>0</v>
      </c>
      <c r="G30" s="6">
        <v>460</v>
      </c>
      <c r="H30" s="7">
        <v>0</v>
      </c>
    </row>
    <row r="31" spans="1:8" ht="28.9">
      <c r="A31" s="1"/>
      <c r="B31" s="3">
        <v>17</v>
      </c>
      <c r="C31" s="4" t="s">
        <v>125</v>
      </c>
      <c r="D31" s="13" t="s">
        <v>126</v>
      </c>
      <c r="E31" s="6" t="s">
        <v>92</v>
      </c>
      <c r="F31" s="7">
        <v>0</v>
      </c>
      <c r="G31" s="6">
        <v>460</v>
      </c>
      <c r="H31" s="7">
        <v>0</v>
      </c>
    </row>
    <row r="32" spans="1:8" ht="35.450000000000003" customHeight="1">
      <c r="A32" s="1"/>
      <c r="B32" s="3">
        <v>18</v>
      </c>
      <c r="C32" s="4" t="s">
        <v>127</v>
      </c>
      <c r="D32" s="13" t="s">
        <v>128</v>
      </c>
      <c r="E32" s="6" t="s">
        <v>92</v>
      </c>
      <c r="F32" s="7">
        <v>0</v>
      </c>
      <c r="G32" s="6">
        <v>1380</v>
      </c>
      <c r="H32" s="7">
        <v>0</v>
      </c>
    </row>
    <row r="33" spans="1:8" ht="28.9">
      <c r="A33" s="1"/>
      <c r="B33" s="3">
        <v>19</v>
      </c>
      <c r="C33" s="4" t="s">
        <v>129</v>
      </c>
      <c r="D33" s="13" t="s">
        <v>130</v>
      </c>
      <c r="E33" s="6" t="s">
        <v>92</v>
      </c>
      <c r="F33" s="7">
        <v>0</v>
      </c>
      <c r="G33" s="6">
        <v>2760</v>
      </c>
      <c r="H33" s="7">
        <v>0</v>
      </c>
    </row>
    <row r="34" spans="1:8" ht="28.9">
      <c r="A34" s="1"/>
      <c r="B34" s="3">
        <v>20</v>
      </c>
      <c r="C34" s="4" t="s">
        <v>131</v>
      </c>
      <c r="D34" s="13" t="s">
        <v>132</v>
      </c>
      <c r="E34" s="6" t="s">
        <v>92</v>
      </c>
      <c r="F34" s="7">
        <v>0</v>
      </c>
      <c r="G34" s="6">
        <v>460</v>
      </c>
      <c r="H34" s="7">
        <v>0</v>
      </c>
    </row>
    <row r="35" spans="1:8" ht="28.9">
      <c r="A35" s="1"/>
      <c r="B35" s="3">
        <v>21</v>
      </c>
      <c r="C35" s="4" t="s">
        <v>133</v>
      </c>
      <c r="D35" s="13" t="s">
        <v>134</v>
      </c>
      <c r="E35" s="6" t="s">
        <v>92</v>
      </c>
      <c r="F35" s="7">
        <v>0</v>
      </c>
      <c r="G35" s="6">
        <v>460</v>
      </c>
      <c r="H35" s="7">
        <v>0</v>
      </c>
    </row>
    <row r="36" spans="1:8" ht="28.9">
      <c r="A36" s="1"/>
      <c r="B36" s="3">
        <v>22</v>
      </c>
      <c r="C36" s="4" t="s">
        <v>135</v>
      </c>
      <c r="D36" s="13" t="s">
        <v>136</v>
      </c>
      <c r="E36" s="6" t="s">
        <v>92</v>
      </c>
      <c r="F36" s="7">
        <v>0</v>
      </c>
      <c r="G36" s="6">
        <v>460</v>
      </c>
      <c r="H36" s="7">
        <v>0</v>
      </c>
    </row>
    <row r="37" spans="1:8" ht="34.15" customHeight="1">
      <c r="A37" s="1"/>
      <c r="B37" s="58">
        <v>23</v>
      </c>
      <c r="C37" s="58" t="s">
        <v>137</v>
      </c>
      <c r="D37" s="60" t="s">
        <v>138</v>
      </c>
      <c r="E37" s="63" t="s">
        <v>112</v>
      </c>
      <c r="F37" s="56">
        <v>0</v>
      </c>
      <c r="G37" s="63">
        <v>127800</v>
      </c>
      <c r="H37" s="56">
        <v>0</v>
      </c>
    </row>
    <row r="38" spans="1:8" ht="12.6" customHeight="1">
      <c r="A38" s="1"/>
      <c r="B38" s="58"/>
      <c r="C38" s="58"/>
      <c r="D38" s="61"/>
      <c r="E38" s="63"/>
      <c r="F38" s="56"/>
      <c r="G38" s="63"/>
      <c r="H38" s="56"/>
    </row>
    <row r="39" spans="1:8" ht="12" customHeight="1">
      <c r="A39" s="1"/>
      <c r="B39" s="58"/>
      <c r="C39" s="58"/>
      <c r="D39" s="61"/>
      <c r="E39" s="63"/>
      <c r="F39" s="56"/>
      <c r="G39" s="63"/>
      <c r="H39" s="56"/>
    </row>
    <row r="40" spans="1:8" ht="13.5" customHeight="1">
      <c r="A40" s="1"/>
      <c r="B40" s="58"/>
      <c r="C40" s="58"/>
      <c r="D40" s="61"/>
      <c r="E40" s="63"/>
      <c r="F40" s="56"/>
      <c r="G40" s="63"/>
      <c r="H40" s="56"/>
    </row>
    <row r="41" spans="1:8" ht="14.45">
      <c r="A41" s="1"/>
      <c r="B41" s="59"/>
      <c r="C41" s="59"/>
      <c r="D41" s="62"/>
      <c r="E41" s="64"/>
      <c r="F41" s="57"/>
      <c r="G41" s="64"/>
      <c r="H41" s="57"/>
    </row>
    <row r="42" spans="1:8" ht="12" customHeight="1">
      <c r="A42" s="1"/>
      <c r="B42" s="58">
        <v>24</v>
      </c>
      <c r="C42" s="58" t="s">
        <v>139</v>
      </c>
      <c r="D42" s="60" t="s">
        <v>140</v>
      </c>
      <c r="E42" s="63" t="s">
        <v>92</v>
      </c>
      <c r="F42" s="56">
        <v>0</v>
      </c>
      <c r="G42" s="63">
        <v>2130</v>
      </c>
      <c r="H42" s="56">
        <v>0</v>
      </c>
    </row>
    <row r="43" spans="1:8" ht="13.9" customHeight="1">
      <c r="A43" s="1"/>
      <c r="B43" s="58"/>
      <c r="C43" s="58"/>
      <c r="D43" s="61"/>
      <c r="E43" s="63"/>
      <c r="F43" s="56"/>
      <c r="G43" s="63"/>
      <c r="H43" s="56"/>
    </row>
    <row r="44" spans="1:8" ht="32.450000000000003" customHeight="1" thickBot="1">
      <c r="A44" s="1"/>
      <c r="B44" s="59"/>
      <c r="C44" s="59"/>
      <c r="D44" s="62"/>
      <c r="E44" s="64"/>
      <c r="F44" s="57"/>
      <c r="G44" s="64"/>
      <c r="H44" s="57"/>
    </row>
    <row r="45" spans="1:8" ht="15" customHeight="1">
      <c r="A45" s="1"/>
      <c r="B45" s="58">
        <v>25</v>
      </c>
      <c r="C45" s="58" t="s">
        <v>141</v>
      </c>
      <c r="D45" s="60" t="s">
        <v>140</v>
      </c>
      <c r="E45" s="63" t="s">
        <v>92</v>
      </c>
      <c r="F45" s="56">
        <v>0</v>
      </c>
      <c r="G45" s="63">
        <v>2130</v>
      </c>
      <c r="H45" s="56">
        <v>0</v>
      </c>
    </row>
    <row r="46" spans="1:8" ht="13.5" customHeight="1">
      <c r="A46" s="1"/>
      <c r="B46" s="58"/>
      <c r="C46" s="58"/>
      <c r="D46" s="61"/>
      <c r="E46" s="63"/>
      <c r="F46" s="56"/>
      <c r="G46" s="63"/>
      <c r="H46" s="56"/>
    </row>
    <row r="47" spans="1:8" ht="37.9" customHeight="1">
      <c r="A47" s="1"/>
      <c r="B47" s="59"/>
      <c r="C47" s="59"/>
      <c r="D47" s="62"/>
      <c r="E47" s="64"/>
      <c r="F47" s="57"/>
      <c r="G47" s="64"/>
      <c r="H47" s="57"/>
    </row>
    <row r="48" spans="1:8" ht="15" customHeight="1">
      <c r="A48" s="1"/>
      <c r="B48" s="58">
        <v>26</v>
      </c>
      <c r="C48" s="58" t="s">
        <v>142</v>
      </c>
      <c r="D48" s="60" t="s">
        <v>140</v>
      </c>
      <c r="E48" s="63" t="s">
        <v>92</v>
      </c>
      <c r="F48" s="56">
        <v>0</v>
      </c>
      <c r="G48" s="63">
        <v>2130</v>
      </c>
      <c r="H48" s="56">
        <v>0</v>
      </c>
    </row>
    <row r="49" spans="1:8" ht="14.25" customHeight="1">
      <c r="A49" s="1"/>
      <c r="B49" s="58"/>
      <c r="C49" s="58"/>
      <c r="D49" s="61"/>
      <c r="E49" s="63"/>
      <c r="F49" s="56"/>
      <c r="G49" s="63"/>
      <c r="H49" s="56"/>
    </row>
    <row r="50" spans="1:8" ht="36" customHeight="1">
      <c r="A50" s="1"/>
      <c r="B50" s="59"/>
      <c r="C50" s="59"/>
      <c r="D50" s="62"/>
      <c r="E50" s="64"/>
      <c r="F50" s="57"/>
      <c r="G50" s="64"/>
      <c r="H50" s="57"/>
    </row>
    <row r="51" spans="1:8" ht="15" customHeight="1">
      <c r="A51" s="1"/>
      <c r="B51" s="58">
        <v>27</v>
      </c>
      <c r="C51" s="58" t="s">
        <v>143</v>
      </c>
      <c r="D51" s="60" t="s">
        <v>144</v>
      </c>
      <c r="E51" s="63" t="s">
        <v>92</v>
      </c>
      <c r="F51" s="56">
        <v>0</v>
      </c>
      <c r="G51" s="63">
        <v>6390</v>
      </c>
      <c r="H51" s="56">
        <v>0</v>
      </c>
    </row>
    <row r="52" spans="1:8" ht="12" customHeight="1">
      <c r="A52" s="1"/>
      <c r="B52" s="58"/>
      <c r="C52" s="58"/>
      <c r="D52" s="61"/>
      <c r="E52" s="63"/>
      <c r="F52" s="56"/>
      <c r="G52" s="63"/>
      <c r="H52" s="56"/>
    </row>
    <row r="53" spans="1:8" ht="18.75" customHeight="1">
      <c r="A53" s="1"/>
      <c r="B53" s="59"/>
      <c r="C53" s="59"/>
      <c r="D53" s="62"/>
      <c r="E53" s="64"/>
      <c r="F53" s="57"/>
      <c r="G53" s="64"/>
      <c r="H53" s="57"/>
    </row>
    <row r="54" spans="1:8" ht="12" customHeight="1">
      <c r="A54" s="1"/>
      <c r="B54" s="58">
        <v>28</v>
      </c>
      <c r="C54" s="58" t="s">
        <v>145</v>
      </c>
      <c r="D54" s="60" t="s">
        <v>146</v>
      </c>
      <c r="E54" s="63" t="s">
        <v>86</v>
      </c>
      <c r="F54" s="56">
        <v>0</v>
      </c>
      <c r="G54" s="63">
        <v>460</v>
      </c>
      <c r="H54" s="56">
        <v>0</v>
      </c>
    </row>
    <row r="55" spans="1:8" ht="11.45" customHeight="1">
      <c r="A55" s="1"/>
      <c r="B55" s="58"/>
      <c r="C55" s="58"/>
      <c r="D55" s="61"/>
      <c r="E55" s="63"/>
      <c r="F55" s="56"/>
      <c r="G55" s="63"/>
      <c r="H55" s="56"/>
    </row>
    <row r="56" spans="1:8" ht="10.5" customHeight="1">
      <c r="A56" s="1"/>
      <c r="B56" s="58"/>
      <c r="C56" s="58"/>
      <c r="D56" s="61"/>
      <c r="E56" s="63"/>
      <c r="F56" s="56"/>
      <c r="G56" s="63"/>
      <c r="H56" s="56"/>
    </row>
    <row r="57" spans="1:8" ht="12.75" customHeight="1">
      <c r="A57" s="1"/>
      <c r="B57" s="58"/>
      <c r="C57" s="58"/>
      <c r="D57" s="61"/>
      <c r="E57" s="63"/>
      <c r="F57" s="56"/>
      <c r="G57" s="63"/>
      <c r="H57" s="56"/>
    </row>
    <row r="58" spans="1:8" ht="10.9" customHeight="1">
      <c r="A58" s="1"/>
      <c r="B58" s="58"/>
      <c r="C58" s="58"/>
      <c r="D58" s="61"/>
      <c r="E58" s="63"/>
      <c r="F58" s="56"/>
      <c r="G58" s="63"/>
      <c r="H58" s="56"/>
    </row>
    <row r="59" spans="1:8" ht="13.15" customHeight="1" thickBot="1">
      <c r="A59" s="1"/>
      <c r="B59" s="59"/>
      <c r="C59" s="59"/>
      <c r="D59" s="62"/>
      <c r="E59" s="64"/>
      <c r="F59" s="57"/>
      <c r="G59" s="64"/>
      <c r="H59" s="57"/>
    </row>
    <row r="60" spans="1:8" ht="15" customHeight="1">
      <c r="A60" s="1"/>
      <c r="B60" s="58">
        <v>29</v>
      </c>
      <c r="C60" s="58" t="s">
        <v>147</v>
      </c>
      <c r="D60" s="88" t="s">
        <v>148</v>
      </c>
      <c r="E60" s="63" t="s">
        <v>92</v>
      </c>
      <c r="F60" s="56">
        <v>0</v>
      </c>
      <c r="G60" s="63">
        <v>154</v>
      </c>
      <c r="H60" s="56">
        <v>0</v>
      </c>
    </row>
    <row r="61" spans="1:8" ht="14.25" customHeight="1">
      <c r="A61" s="1"/>
      <c r="B61" s="58"/>
      <c r="C61" s="58"/>
      <c r="D61" s="89"/>
      <c r="E61" s="63"/>
      <c r="F61" s="56"/>
      <c r="G61" s="63"/>
      <c r="H61" s="56"/>
    </row>
    <row r="62" spans="1:8" ht="21" customHeight="1">
      <c r="A62" s="1"/>
      <c r="B62" s="59"/>
      <c r="C62" s="59"/>
      <c r="D62" s="90"/>
      <c r="E62" s="64"/>
      <c r="F62" s="57"/>
      <c r="G62" s="64"/>
      <c r="H62" s="57"/>
    </row>
    <row r="63" spans="1:8" ht="15" customHeight="1">
      <c r="A63" s="1"/>
      <c r="B63" s="58">
        <v>30</v>
      </c>
      <c r="C63" s="58" t="s">
        <v>149</v>
      </c>
      <c r="D63" s="60" t="s">
        <v>150</v>
      </c>
      <c r="E63" s="63" t="s">
        <v>92</v>
      </c>
      <c r="F63" s="56">
        <v>0</v>
      </c>
      <c r="G63" s="63">
        <v>154</v>
      </c>
      <c r="H63" s="56">
        <v>0</v>
      </c>
    </row>
    <row r="64" spans="1:8" ht="16.5" customHeight="1">
      <c r="A64" s="1"/>
      <c r="B64" s="59"/>
      <c r="C64" s="59"/>
      <c r="D64" s="62"/>
      <c r="E64" s="64"/>
      <c r="F64" s="57"/>
      <c r="G64" s="64"/>
      <c r="H64" s="57"/>
    </row>
    <row r="65" spans="1:8" ht="15" customHeight="1">
      <c r="A65" s="1"/>
      <c r="B65" s="58">
        <v>31</v>
      </c>
      <c r="C65" s="58" t="s">
        <v>151</v>
      </c>
      <c r="D65" s="60" t="s">
        <v>152</v>
      </c>
      <c r="E65" s="63" t="s">
        <v>92</v>
      </c>
      <c r="F65" s="56">
        <v>0</v>
      </c>
      <c r="G65" s="63">
        <v>154</v>
      </c>
      <c r="H65" s="56">
        <v>0</v>
      </c>
    </row>
    <row r="66" spans="1:8" ht="16.149999999999999" customHeight="1" thickBot="1">
      <c r="A66" s="1"/>
      <c r="B66" s="59"/>
      <c r="C66" s="59"/>
      <c r="D66" s="62"/>
      <c r="E66" s="64"/>
      <c r="F66" s="57"/>
      <c r="G66" s="64"/>
      <c r="H66" s="57"/>
    </row>
    <row r="67" spans="1:8" ht="15" customHeight="1">
      <c r="A67" s="1"/>
      <c r="B67" s="94">
        <v>32</v>
      </c>
      <c r="C67" s="94" t="s">
        <v>153</v>
      </c>
      <c r="D67" s="60" t="s">
        <v>154</v>
      </c>
      <c r="E67" s="87" t="s">
        <v>9</v>
      </c>
      <c r="F67" s="65">
        <v>0</v>
      </c>
      <c r="G67" s="87">
        <v>552</v>
      </c>
      <c r="H67" s="65">
        <v>0</v>
      </c>
    </row>
    <row r="68" spans="1:8" ht="17.25" customHeight="1">
      <c r="A68" s="1"/>
      <c r="B68" s="58"/>
      <c r="C68" s="58"/>
      <c r="D68" s="61"/>
      <c r="E68" s="63"/>
      <c r="F68" s="56"/>
      <c r="G68" s="63"/>
      <c r="H68" s="56"/>
    </row>
    <row r="69" spans="1:8" ht="16.5" customHeight="1" thickBot="1">
      <c r="A69" s="1"/>
      <c r="B69" s="59"/>
      <c r="C69" s="59"/>
      <c r="D69" s="62"/>
      <c r="E69" s="64"/>
      <c r="F69" s="57"/>
      <c r="G69" s="64"/>
      <c r="H69" s="57"/>
    </row>
    <row r="70" spans="1:8" ht="15" customHeight="1">
      <c r="A70" s="1"/>
      <c r="B70" s="94">
        <v>33</v>
      </c>
      <c r="C70" s="94" t="s">
        <v>155</v>
      </c>
      <c r="D70" s="60" t="s">
        <v>156</v>
      </c>
      <c r="E70" s="87" t="s">
        <v>92</v>
      </c>
      <c r="F70" s="65">
        <v>0</v>
      </c>
      <c r="G70" s="87">
        <v>92</v>
      </c>
      <c r="H70" s="65">
        <v>0</v>
      </c>
    </row>
    <row r="71" spans="1:8" ht="21" customHeight="1">
      <c r="A71" s="1"/>
      <c r="B71" s="58"/>
      <c r="C71" s="58"/>
      <c r="D71" s="61"/>
      <c r="E71" s="63"/>
      <c r="F71" s="56"/>
      <c r="G71" s="63"/>
      <c r="H71" s="56"/>
    </row>
    <row r="72" spans="1:8" ht="20.25" customHeight="1" thickBot="1">
      <c r="A72" s="1"/>
      <c r="B72" s="59"/>
      <c r="C72" s="59"/>
      <c r="D72" s="62"/>
      <c r="E72" s="64"/>
      <c r="F72" s="57"/>
      <c r="G72" s="64"/>
      <c r="H72" s="57"/>
    </row>
    <row r="73" spans="1:8" ht="14.45">
      <c r="A73" s="1"/>
      <c r="B73" s="5"/>
      <c r="D73" s="1"/>
      <c r="E73" s="1"/>
      <c r="F73" s="1"/>
      <c r="G73" s="1"/>
      <c r="H73" s="1"/>
    </row>
    <row r="74" spans="1:8" thickBot="1"/>
    <row r="75" spans="1:8" ht="14.45" customHeight="1">
      <c r="B75" s="75" t="s">
        <v>82</v>
      </c>
      <c r="C75" s="76"/>
      <c r="D75" s="76"/>
      <c r="E75" s="76"/>
      <c r="F75" s="77"/>
      <c r="G75" s="19"/>
      <c r="H75" s="19"/>
    </row>
    <row r="76" spans="1:8" ht="14.45">
      <c r="B76" s="78"/>
      <c r="C76" s="79"/>
      <c r="D76" s="79"/>
      <c r="E76" s="79"/>
      <c r="F76" s="80"/>
      <c r="G76" s="19"/>
      <c r="H76" s="19"/>
    </row>
    <row r="77" spans="1:8" ht="14.45">
      <c r="B77" s="78"/>
      <c r="C77" s="79"/>
      <c r="D77" s="79"/>
      <c r="E77" s="79"/>
      <c r="F77" s="80"/>
      <c r="G77" s="19"/>
      <c r="H77" s="19"/>
    </row>
    <row r="78" spans="1:8" ht="14.45">
      <c r="B78" s="78"/>
      <c r="C78" s="79"/>
      <c r="D78" s="79"/>
      <c r="E78" s="79"/>
      <c r="F78" s="80"/>
      <c r="G78" s="19"/>
      <c r="H78" s="19"/>
    </row>
    <row r="79" spans="1:8" ht="14.45">
      <c r="B79" s="78"/>
      <c r="C79" s="79"/>
      <c r="D79" s="79"/>
      <c r="E79" s="79"/>
      <c r="F79" s="80"/>
      <c r="G79" s="19"/>
      <c r="H79" s="19"/>
    </row>
    <row r="80" spans="1:8" ht="14.45">
      <c r="B80" s="78"/>
      <c r="C80" s="79"/>
      <c r="D80" s="79"/>
      <c r="E80" s="79"/>
      <c r="F80" s="80"/>
      <c r="G80" s="19"/>
      <c r="H80" s="19"/>
    </row>
    <row r="81" spans="2:8" ht="14.45">
      <c r="B81" s="78"/>
      <c r="C81" s="79"/>
      <c r="D81" s="79"/>
      <c r="E81" s="79"/>
      <c r="F81" s="80"/>
      <c r="G81" s="19"/>
      <c r="H81" s="19"/>
    </row>
    <row r="82" spans="2:8" ht="14.45">
      <c r="B82" s="78"/>
      <c r="C82" s="79"/>
      <c r="D82" s="79"/>
      <c r="E82" s="79"/>
      <c r="F82" s="80"/>
      <c r="G82" s="19"/>
      <c r="H82" s="19"/>
    </row>
    <row r="83" spans="2:8" ht="14.45">
      <c r="B83" s="78"/>
      <c r="C83" s="79"/>
      <c r="D83" s="79"/>
      <c r="E83" s="79"/>
      <c r="F83" s="80"/>
      <c r="G83" s="19"/>
      <c r="H83" s="19"/>
    </row>
    <row r="84" spans="2:8" ht="14.45">
      <c r="B84" s="78"/>
      <c r="C84" s="79"/>
      <c r="D84" s="79"/>
      <c r="E84" s="79"/>
      <c r="F84" s="80"/>
      <c r="G84" s="19"/>
      <c r="H84" s="19"/>
    </row>
    <row r="85" spans="2:8" ht="14.45">
      <c r="B85" s="78"/>
      <c r="C85" s="79"/>
      <c r="D85" s="79"/>
      <c r="E85" s="79"/>
      <c r="F85" s="80"/>
      <c r="G85" s="19"/>
      <c r="H85" s="19"/>
    </row>
    <row r="86" spans="2:8" ht="43.9" customHeight="1" thickBot="1">
      <c r="B86" s="81"/>
      <c r="C86" s="82"/>
      <c r="D86" s="82"/>
      <c r="E86" s="82"/>
      <c r="F86" s="83"/>
      <c r="G86" s="19"/>
      <c r="H86" s="19"/>
    </row>
  </sheetData>
  <mergeCells count="126">
    <mergeCell ref="C67:C69"/>
    <mergeCell ref="B67:B69"/>
    <mergeCell ref="D70:D72"/>
    <mergeCell ref="F70:F72"/>
    <mergeCell ref="E70:E72"/>
    <mergeCell ref="C70:C72"/>
    <mergeCell ref="B70:B72"/>
    <mergeCell ref="D5:D6"/>
    <mergeCell ref="D7:D9"/>
    <mergeCell ref="F21:F22"/>
    <mergeCell ref="E21:E22"/>
    <mergeCell ref="D21:D22"/>
    <mergeCell ref="C21:C22"/>
    <mergeCell ref="B21:B22"/>
    <mergeCell ref="B12:B13"/>
    <mergeCell ref="C12:C13"/>
    <mergeCell ref="E12:E13"/>
    <mergeCell ref="F12:F13"/>
    <mergeCell ref="B14:B16"/>
    <mergeCell ref="C14:C16"/>
    <mergeCell ref="E14:E15"/>
    <mergeCell ref="F14:F15"/>
    <mergeCell ref="D19:D20"/>
    <mergeCell ref="D12:D13"/>
    <mergeCell ref="B19:B20"/>
    <mergeCell ref="C19:C20"/>
    <mergeCell ref="E19:E20"/>
    <mergeCell ref="D48:D50"/>
    <mergeCell ref="D51:D53"/>
    <mergeCell ref="D54:D59"/>
    <mergeCell ref="D14:D16"/>
    <mergeCell ref="B5:B6"/>
    <mergeCell ref="C5:C6"/>
    <mergeCell ref="E5:E6"/>
    <mergeCell ref="B7:B9"/>
    <mergeCell ref="C7:C9"/>
    <mergeCell ref="E7:E9"/>
    <mergeCell ref="B17:B18"/>
    <mergeCell ref="C17:C18"/>
    <mergeCell ref="D17:D18"/>
    <mergeCell ref="F42:F44"/>
    <mergeCell ref="B45:B47"/>
    <mergeCell ref="C45:C47"/>
    <mergeCell ref="E45:E47"/>
    <mergeCell ref="F45:F47"/>
    <mergeCell ref="B23:B24"/>
    <mergeCell ref="C23:C24"/>
    <mergeCell ref="B37:B41"/>
    <mergeCell ref="C37:C41"/>
    <mergeCell ref="E37:E41"/>
    <mergeCell ref="F37:F41"/>
    <mergeCell ref="D23:D24"/>
    <mergeCell ref="D37:D41"/>
    <mergeCell ref="D42:D44"/>
    <mergeCell ref="D45:D47"/>
    <mergeCell ref="B42:B44"/>
    <mergeCell ref="C42:C44"/>
    <mergeCell ref="E42:E44"/>
    <mergeCell ref="F19:F20"/>
    <mergeCell ref="F7:F9"/>
    <mergeCell ref="F5:F6"/>
    <mergeCell ref="B60:B62"/>
    <mergeCell ref="C60:C62"/>
    <mergeCell ref="E60:E62"/>
    <mergeCell ref="F60:F62"/>
    <mergeCell ref="D60:D62"/>
    <mergeCell ref="B63:B64"/>
    <mergeCell ref="C63:C64"/>
    <mergeCell ref="E63:E64"/>
    <mergeCell ref="F63:F64"/>
    <mergeCell ref="B54:B59"/>
    <mergeCell ref="C54:C59"/>
    <mergeCell ref="E54:E59"/>
    <mergeCell ref="F54:F59"/>
    <mergeCell ref="B48:B50"/>
    <mergeCell ref="C48:C50"/>
    <mergeCell ref="E48:E50"/>
    <mergeCell ref="F48:F50"/>
    <mergeCell ref="B51:B53"/>
    <mergeCell ref="C51:C53"/>
    <mergeCell ref="E51:E53"/>
    <mergeCell ref="F51:F53"/>
    <mergeCell ref="G5:G6"/>
    <mergeCell ref="H5:H6"/>
    <mergeCell ref="G7:G9"/>
    <mergeCell ref="H7:H9"/>
    <mergeCell ref="G12:G13"/>
    <mergeCell ref="H12:H13"/>
    <mergeCell ref="G14:G15"/>
    <mergeCell ref="H14:H15"/>
    <mergeCell ref="G19:G20"/>
    <mergeCell ref="H19:H20"/>
    <mergeCell ref="G21:G22"/>
    <mergeCell ref="H21:H22"/>
    <mergeCell ref="G37:G41"/>
    <mergeCell ref="H37:H41"/>
    <mergeCell ref="G42:G44"/>
    <mergeCell ref="H42:H44"/>
    <mergeCell ref="G45:G47"/>
    <mergeCell ref="H45:H47"/>
    <mergeCell ref="G48:G50"/>
    <mergeCell ref="H48:H50"/>
    <mergeCell ref="G67:G69"/>
    <mergeCell ref="H67:H69"/>
    <mergeCell ref="G70:G72"/>
    <mergeCell ref="H70:H72"/>
    <mergeCell ref="B75:F86"/>
    <mergeCell ref="G51:G53"/>
    <mergeCell ref="H51:H53"/>
    <mergeCell ref="G54:G59"/>
    <mergeCell ref="H54:H59"/>
    <mergeCell ref="G60:G62"/>
    <mergeCell ref="H60:H62"/>
    <mergeCell ref="G63:G64"/>
    <mergeCell ref="H63:H64"/>
    <mergeCell ref="G65:G66"/>
    <mergeCell ref="H65:H66"/>
    <mergeCell ref="B65:B66"/>
    <mergeCell ref="C65:C66"/>
    <mergeCell ref="E65:E66"/>
    <mergeCell ref="F65:F66"/>
    <mergeCell ref="D63:D64"/>
    <mergeCell ref="D65:D66"/>
    <mergeCell ref="D67:D69"/>
    <mergeCell ref="F67:F69"/>
    <mergeCell ref="E67:E69"/>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2577F-0706-4215-A626-3AE60814160B}">
  <dimension ref="A4:D23"/>
  <sheetViews>
    <sheetView tabSelected="1" topLeftCell="A5" workbookViewId="0">
      <selection activeCell="J5" sqref="J5"/>
    </sheetView>
  </sheetViews>
  <sheetFormatPr defaultColWidth="9.140625" defaultRowHeight="14.45"/>
  <cols>
    <col min="1" max="1" width="19.5703125" style="2" customWidth="1"/>
    <col min="2" max="2" width="48.140625" style="2" customWidth="1"/>
    <col min="3" max="3" width="20" style="2" customWidth="1"/>
    <col min="4" max="4" width="18.28515625" style="2" customWidth="1"/>
    <col min="5" max="16384" width="9.140625" style="2"/>
  </cols>
  <sheetData>
    <row r="4" spans="1:4" ht="28.9">
      <c r="A4" s="17" t="s">
        <v>157</v>
      </c>
      <c r="B4" s="18" t="s">
        <v>158</v>
      </c>
      <c r="C4" s="20" t="s">
        <v>159</v>
      </c>
      <c r="D4" s="21" t="s">
        <v>160</v>
      </c>
    </row>
    <row r="5" spans="1:4">
      <c r="A5" s="22"/>
      <c r="B5" s="23" t="s">
        <v>161</v>
      </c>
      <c r="C5" s="24"/>
      <c r="D5" s="25"/>
    </row>
    <row r="6" spans="1:4" ht="14.45" customHeight="1">
      <c r="A6" s="96" t="s">
        <v>162</v>
      </c>
      <c r="B6" s="26" t="s">
        <v>163</v>
      </c>
      <c r="C6" s="27"/>
      <c r="D6" s="28"/>
    </row>
    <row r="7" spans="1:4" ht="14.45" customHeight="1">
      <c r="A7" s="96"/>
      <c r="B7" s="29" t="s">
        <v>164</v>
      </c>
      <c r="C7" s="30"/>
      <c r="D7" s="31"/>
    </row>
    <row r="8" spans="1:4">
      <c r="A8" s="22"/>
      <c r="B8" s="23" t="s">
        <v>165</v>
      </c>
      <c r="C8" s="24"/>
      <c r="D8" s="25"/>
    </row>
    <row r="9" spans="1:4">
      <c r="A9" s="32" t="s">
        <v>166</v>
      </c>
      <c r="B9" s="33" t="s">
        <v>167</v>
      </c>
      <c r="C9" s="27"/>
      <c r="D9" s="28"/>
    </row>
    <row r="10" spans="1:4">
      <c r="A10" s="34"/>
      <c r="B10" s="35" t="s">
        <v>168</v>
      </c>
      <c r="C10" s="30"/>
      <c r="D10" s="36"/>
    </row>
    <row r="11" spans="1:4">
      <c r="A11" s="22"/>
      <c r="B11" s="23" t="s">
        <v>169</v>
      </c>
      <c r="C11" s="24"/>
      <c r="D11" s="37"/>
    </row>
    <row r="12" spans="1:4" ht="14.45" customHeight="1">
      <c r="A12" s="96" t="s">
        <v>170</v>
      </c>
      <c r="B12" s="35" t="s">
        <v>171</v>
      </c>
      <c r="C12" s="27"/>
      <c r="D12" s="28"/>
    </row>
    <row r="13" spans="1:4" ht="14.45" customHeight="1">
      <c r="A13" s="97"/>
      <c r="B13" s="38" t="s">
        <v>172</v>
      </c>
      <c r="C13" s="27"/>
      <c r="D13" s="28"/>
    </row>
    <row r="14" spans="1:4" ht="14.45" customHeight="1">
      <c r="A14" s="96"/>
      <c r="B14" s="39" t="s">
        <v>173</v>
      </c>
      <c r="C14" s="27"/>
      <c r="D14" s="28"/>
    </row>
    <row r="15" spans="1:4">
      <c r="A15" s="34"/>
      <c r="B15" s="35" t="s">
        <v>174</v>
      </c>
      <c r="C15" s="30"/>
      <c r="D15" s="31"/>
    </row>
    <row r="16" spans="1:4">
      <c r="A16" s="22"/>
      <c r="B16" s="23" t="s">
        <v>175</v>
      </c>
      <c r="C16" s="24"/>
      <c r="D16" s="25"/>
    </row>
    <row r="17" spans="1:4">
      <c r="A17" s="32" t="s">
        <v>176</v>
      </c>
      <c r="B17" s="33" t="s">
        <v>177</v>
      </c>
      <c r="C17" s="27"/>
      <c r="D17" s="28"/>
    </row>
    <row r="18" spans="1:4">
      <c r="A18" s="34"/>
      <c r="B18" s="35" t="s">
        <v>178</v>
      </c>
      <c r="C18" s="30"/>
      <c r="D18" s="36"/>
    </row>
    <row r="19" spans="1:4">
      <c r="A19" s="40" t="s">
        <v>179</v>
      </c>
      <c r="B19" s="41" t="s">
        <v>180</v>
      </c>
      <c r="C19" s="42"/>
      <c r="D19" s="43"/>
    </row>
    <row r="20" spans="1:4">
      <c r="A20" s="44" t="s">
        <v>181</v>
      </c>
      <c r="B20" s="45" t="s">
        <v>182</v>
      </c>
      <c r="C20" s="46"/>
      <c r="D20" s="47"/>
    </row>
    <row r="21" spans="1:4">
      <c r="A21" s="48" t="s">
        <v>183</v>
      </c>
      <c r="B21" s="29" t="s">
        <v>184</v>
      </c>
      <c r="C21" s="49"/>
      <c r="D21" s="43"/>
    </row>
    <row r="22" spans="1:4">
      <c r="A22" s="42"/>
      <c r="B22" s="50" t="s">
        <v>185</v>
      </c>
      <c r="C22" s="51"/>
      <c r="D22" s="25"/>
    </row>
    <row r="23" spans="1:4">
      <c r="A23" s="52" t="s">
        <v>186</v>
      </c>
      <c r="B23" s="53" t="s">
        <v>187</v>
      </c>
      <c r="C23" s="54"/>
      <c r="D23" s="36"/>
    </row>
  </sheetData>
  <mergeCells count="2">
    <mergeCell ref="A6:A7"/>
    <mergeCell ref="A12:A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9e4f0a7-2474-4c81-80b7-b5124b13916e" xsi:nil="true"/>
    <lcf76f155ced4ddcb4097134ff3c332f xmlns="87f809bc-70ba-4af4-a0e2-843256d7eb0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2492DAADEECB4D976F8FAAF4A3588E" ma:contentTypeVersion="14" ma:contentTypeDescription="Create a new document." ma:contentTypeScope="" ma:versionID="6c1e5d8acc477e618afe1fd603ce1b3f">
  <xsd:schema xmlns:xsd="http://www.w3.org/2001/XMLSchema" xmlns:xs="http://www.w3.org/2001/XMLSchema" xmlns:p="http://schemas.microsoft.com/office/2006/metadata/properties" xmlns:ns2="87f809bc-70ba-4af4-a0e2-843256d7eb0e" xmlns:ns3="a9e4f0a7-2474-4c81-80b7-b5124b13916e" targetNamespace="http://schemas.microsoft.com/office/2006/metadata/properties" ma:root="true" ma:fieldsID="cc4245eb8817b402ec73ffecb3c13840" ns2:_="" ns3:_="">
    <xsd:import namespace="87f809bc-70ba-4af4-a0e2-843256d7eb0e"/>
    <xsd:import namespace="a9e4f0a7-2474-4c81-80b7-b5124b1391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f809bc-70ba-4af4-a0e2-843256d7eb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1077c31-be5a-49c3-8df5-683e64b1ca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e4f0a7-2474-4c81-80b7-b5124b13916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23d3fa3-30bb-4803-a740-57291e4ddf78}" ma:internalName="TaxCatchAll" ma:showField="CatchAllData" ma:web="a9e4f0a7-2474-4c81-80b7-b5124b1391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CCD92D-5334-4335-9DF7-23209973E1AA}"/>
</file>

<file path=customXml/itemProps2.xml><?xml version="1.0" encoding="utf-8"?>
<ds:datastoreItem xmlns:ds="http://schemas.openxmlformats.org/officeDocument/2006/customXml" ds:itemID="{D6DB967E-174B-4628-AD2E-A07029818FE0}"/>
</file>

<file path=customXml/itemProps3.xml><?xml version="1.0" encoding="utf-8"?>
<ds:datastoreItem xmlns:ds="http://schemas.openxmlformats.org/officeDocument/2006/customXml" ds:itemID="{6929099D-7CDF-43D4-903D-6116F0BE5D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Bongiwe Fikizolo</cp:lastModifiedBy>
  <cp:revision/>
  <dcterms:created xsi:type="dcterms:W3CDTF">2026-06-08T10:07:53Z</dcterms:created>
  <dcterms:modified xsi:type="dcterms:W3CDTF">2026-07-22T07:59:08Z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0x010100B52492DAADEECB4D976F8FAAF4A3588E</vt:lpwstr>
  </property>
  <property fmtid="{D5CDD505-2E9C-101B-9397-08002B2CF9AE}" pid="3" name="MediaServiceImageTags">
    <vt:lpwstr/>
  </property>
</Properties>
</file>